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14220" windowHeight="8775"/>
  </bookViews>
  <sheets>
    <sheet name="Year Planner 2014" sheetId="2" r:id="rId1"/>
  </sheets>
  <calcPr calcId="145621"/>
</workbook>
</file>

<file path=xl/calcChain.xml><?xml version="1.0" encoding="utf-8"?>
<calcChain xmlns="http://schemas.openxmlformats.org/spreadsheetml/2006/main">
  <c r="K35" i="2" l="1"/>
  <c r="M39" i="2" l="1"/>
  <c r="O39" i="2" s="1"/>
  <c r="Q39" i="2" s="1"/>
  <c r="S39" i="2" s="1"/>
  <c r="U39" i="2" s="1"/>
  <c r="W39" i="2" s="1"/>
  <c r="Y39" i="2" s="1"/>
  <c r="E39" i="2"/>
  <c r="G39" i="2" s="1"/>
  <c r="I39" i="2" s="1"/>
  <c r="K39" i="2" s="1"/>
  <c r="Q13" i="2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Q38" i="2" s="1"/>
  <c r="E11" i="2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10" i="2"/>
  <c r="Q9" i="2"/>
  <c r="Q10" i="2" s="1"/>
  <c r="Q11" i="2" s="1"/>
  <c r="Q12" i="2" s="1"/>
  <c r="K8" i="2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6" i="2" s="1"/>
  <c r="K37" i="2" s="1"/>
  <c r="U7" i="2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O7" i="2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C7" i="2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O6" i="2"/>
  <c r="I6" i="2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Y5" i="2"/>
  <c r="Y6" i="2" s="1"/>
  <c r="Y7" i="2" s="1"/>
  <c r="Y8" i="2" s="1"/>
  <c r="Y9" i="2" s="1"/>
  <c r="Y10" i="2" s="1"/>
  <c r="Y11" i="2" s="1"/>
  <c r="Y12" i="2" s="1"/>
  <c r="Y13" i="2" s="1"/>
  <c r="Y14" i="2" s="1"/>
  <c r="Y15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S5" i="2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M4" i="2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W3" i="2"/>
  <c r="W4" i="2" s="1"/>
  <c r="W5" i="2" s="1"/>
  <c r="W6" i="2" s="1"/>
  <c r="W7" i="2" s="1"/>
  <c r="W8" i="2" s="1"/>
  <c r="W9" i="2" s="1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G3" i="2"/>
  <c r="G4" i="2" s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E1" i="2"/>
  <c r="G1" i="2" s="1"/>
  <c r="I1" i="2" s="1"/>
  <c r="K1" i="2" s="1"/>
  <c r="M1" i="2" s="1"/>
  <c r="O1" i="2" s="1"/>
  <c r="Q1" i="2" s="1"/>
  <c r="S1" i="2" s="1"/>
  <c r="U1" i="2" s="1"/>
  <c r="W1" i="2" s="1"/>
  <c r="Y1" i="2" s="1"/>
  <c r="Y29" i="2" l="1"/>
  <c r="Y30" i="2" s="1"/>
  <c r="Y31" i="2" s="1"/>
  <c r="Y32" i="2" s="1"/>
  <c r="Y33" i="2" s="1"/>
  <c r="Y34" i="2" s="1"/>
</calcChain>
</file>

<file path=xl/sharedStrings.xml><?xml version="1.0" encoding="utf-8"?>
<sst xmlns="http://schemas.openxmlformats.org/spreadsheetml/2006/main" count="161" uniqueCount="58">
  <si>
    <t>Mon</t>
  </si>
  <si>
    <t>Tues</t>
  </si>
  <si>
    <t>Wed</t>
  </si>
  <si>
    <t>Thur</t>
  </si>
  <si>
    <t>Fri</t>
  </si>
  <si>
    <t>Sat</t>
  </si>
  <si>
    <t>Sun</t>
  </si>
  <si>
    <t xml:space="preserve">  </t>
  </si>
  <si>
    <t>Weekends</t>
  </si>
  <si>
    <t>Bank Holiday</t>
  </si>
  <si>
    <t>Tue</t>
  </si>
  <si>
    <t>Thu</t>
  </si>
  <si>
    <t>Pancake Run</t>
  </si>
  <si>
    <t>Club Night</t>
  </si>
  <si>
    <t>Xmas Dinner</t>
  </si>
  <si>
    <t>Moto GP</t>
  </si>
  <si>
    <t>MotoGP</t>
  </si>
  <si>
    <t>Cadhoc ride</t>
  </si>
  <si>
    <t>Ellesmere
Port</t>
  </si>
  <si>
    <t>Glasson
Dock</t>
  </si>
  <si>
    <t>Longnoor</t>
  </si>
  <si>
    <t>Hartside Café</t>
  </si>
  <si>
    <t>Ride to The Wall</t>
  </si>
  <si>
    <t>Anderton
Boat Lift</t>
  </si>
  <si>
    <t>Ride Days</t>
  </si>
  <si>
    <t>Mother's Day</t>
  </si>
  <si>
    <t>France Trip</t>
  </si>
  <si>
    <t>NOTE:</t>
  </si>
  <si>
    <t>There is No Club Meeting on 25th December as the Venue is closed!</t>
  </si>
  <si>
    <t>Good Friday</t>
  </si>
  <si>
    <t>KEY:</t>
  </si>
  <si>
    <t>COLOUR</t>
  </si>
  <si>
    <t>New Year's Day</t>
  </si>
  <si>
    <t>Spring Bank</t>
  </si>
  <si>
    <t>Boxing Day</t>
  </si>
  <si>
    <t>May Day</t>
  </si>
  <si>
    <t>Hoghton Tower</t>
  </si>
  <si>
    <t>WSB</t>
  </si>
  <si>
    <t>Sleap Airport WSB</t>
  </si>
  <si>
    <t>Squires Café WSB</t>
  </si>
  <si>
    <t>Cadhoc ride WSB</t>
  </si>
  <si>
    <t>Ironbridge WSB</t>
  </si>
  <si>
    <t xml:space="preserve"> WSB</t>
  </si>
  <si>
    <t>MotoGP &amp; WSB</t>
  </si>
  <si>
    <t>Black Country Museum MotoGP</t>
  </si>
  <si>
    <t>Lancaster Castle                  MotoGP, WSB &amp; BSB</t>
  </si>
  <si>
    <t>BSB</t>
  </si>
  <si>
    <t>Easter Monday   BSB</t>
  </si>
  <si>
    <t>MotoGP &amp; BSB</t>
  </si>
  <si>
    <t>Father's Day
MotoGP &amp; BSB</t>
  </si>
  <si>
    <t>Masham BSB</t>
  </si>
  <si>
    <t>Barmouth BSB</t>
  </si>
  <si>
    <t>Cadhoc ride BSB</t>
  </si>
  <si>
    <t>Riveaux BSB</t>
  </si>
  <si>
    <t>August Bank    BSB</t>
  </si>
  <si>
    <t>Eden Camp WSB &amp; BSB</t>
  </si>
  <si>
    <t>MotoGP, WSB &amp; BSB</t>
  </si>
  <si>
    <t>WSB &amp; BSB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</si>
</sst>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"/>
  </numFmts>
  <fonts count="14" x14ac:knownFonts="1">
    <font>
      <sz val="10"/>
      <name val="Arial"/>
    </font>
    <font>
      <sz val="8"/>
      <name val="Arial"/>
      <family val="2"/>
    </font>
    <font>
      <sz val="12"/>
      <color indexed="18"/>
      <name val="Arial"/>
      <family val="2"/>
    </font>
    <font>
      <sz val="12"/>
      <name val="Arial"/>
      <family val="2"/>
    </font>
    <font>
      <sz val="16"/>
      <color indexed="18"/>
      <name val="Arial"/>
      <family val="2"/>
    </font>
    <font>
      <b/>
      <sz val="16"/>
      <name val="Arial"/>
      <family val="2"/>
    </font>
    <font>
      <b/>
      <i/>
      <sz val="16"/>
      <color indexed="9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b/>
      <sz val="12"/>
      <color indexed="18"/>
      <name val="Arial"/>
      <family val="2"/>
    </font>
    <font>
      <sz val="12"/>
      <color indexed="13"/>
      <name val="Arial"/>
      <family val="2"/>
    </font>
    <font>
      <b/>
      <i/>
      <sz val="16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A7E6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Border="1"/>
    <xf numFmtId="16" fontId="2" fillId="3" borderId="9" xfId="0" applyNumberFormat="1" applyFont="1" applyFill="1" applyBorder="1" applyAlignment="1"/>
    <xf numFmtId="16" fontId="2" fillId="5" borderId="1" xfId="0" applyNumberFormat="1" applyFont="1" applyFill="1" applyBorder="1" applyAlignment="1"/>
    <xf numFmtId="16" fontId="2" fillId="0" borderId="1" xfId="0" applyNumberFormat="1" applyFont="1" applyFill="1" applyBorder="1" applyAlignment="1"/>
    <xf numFmtId="16" fontId="2" fillId="0" borderId="10" xfId="0" applyNumberFormat="1" applyFont="1" applyFill="1" applyBorder="1" applyAlignment="1"/>
    <xf numFmtId="16" fontId="2" fillId="3" borderId="11" xfId="0" applyNumberFormat="1" applyFont="1" applyFill="1" applyBorder="1" applyAlignment="1"/>
    <xf numFmtId="16" fontId="2" fillId="0" borderId="12" xfId="0" applyNumberFormat="1" applyFont="1" applyFill="1" applyBorder="1" applyAlignment="1"/>
    <xf numFmtId="16" fontId="2" fillId="5" borderId="10" xfId="0" applyNumberFormat="1" applyFont="1" applyFill="1" applyBorder="1" applyAlignment="1"/>
    <xf numFmtId="16" fontId="2" fillId="5" borderId="12" xfId="0" applyNumberFormat="1" applyFont="1" applyFill="1" applyBorder="1" applyAlignment="1"/>
    <xf numFmtId="0" fontId="1" fillId="0" borderId="0" xfId="0" applyFont="1" applyBorder="1"/>
    <xf numFmtId="16" fontId="3" fillId="0" borderId="1" xfId="0" applyNumberFormat="1" applyFont="1" applyBorder="1"/>
    <xf numFmtId="16" fontId="3" fillId="0" borderId="10" xfId="0" applyNumberFormat="1" applyFont="1" applyBorder="1"/>
    <xf numFmtId="16" fontId="2" fillId="7" borderId="9" xfId="0" applyNumberFormat="1" applyFont="1" applyFill="1" applyBorder="1" applyAlignment="1"/>
    <xf numFmtId="0" fontId="3" fillId="7" borderId="3" xfId="0" applyFont="1" applyFill="1" applyBorder="1"/>
    <xf numFmtId="0" fontId="3" fillId="6" borderId="2" xfId="0" applyFont="1" applyFill="1" applyBorder="1"/>
    <xf numFmtId="16" fontId="2" fillId="3" borderId="13" xfId="0" applyNumberFormat="1" applyFont="1" applyFill="1" applyBorder="1" applyAlignment="1"/>
    <xf numFmtId="16" fontId="2" fillId="5" borderId="15" xfId="0" applyNumberFormat="1" applyFont="1" applyFill="1" applyBorder="1" applyAlignment="1"/>
    <xf numFmtId="16" fontId="2" fillId="3" borderId="14" xfId="0" applyNumberFormat="1" applyFont="1" applyFill="1" applyBorder="1" applyAlignment="1"/>
    <xf numFmtId="0" fontId="2" fillId="5" borderId="15" xfId="0" applyFont="1" applyFill="1" applyBorder="1" applyAlignment="1">
      <alignment wrapText="1"/>
    </xf>
    <xf numFmtId="0" fontId="3" fillId="3" borderId="14" xfId="0" applyFont="1" applyFill="1" applyBorder="1"/>
    <xf numFmtId="16" fontId="7" fillId="3" borderId="14" xfId="0" applyNumberFormat="1" applyFont="1" applyFill="1" applyBorder="1" applyAlignment="1"/>
    <xf numFmtId="0" fontId="3" fillId="0" borderId="10" xfId="0" applyFont="1" applyBorder="1"/>
    <xf numFmtId="0" fontId="3" fillId="0" borderId="1" xfId="0" applyFont="1" applyBorder="1"/>
    <xf numFmtId="0" fontId="4" fillId="3" borderId="6" xfId="0" applyFont="1" applyFill="1" applyBorder="1" applyAlignment="1"/>
    <xf numFmtId="0" fontId="4" fillId="3" borderId="4" xfId="0" applyFont="1" applyFill="1" applyBorder="1" applyAlignment="1"/>
    <xf numFmtId="0" fontId="2" fillId="8" borderId="8" xfId="0" applyFont="1" applyFill="1" applyBorder="1" applyAlignment="1">
      <alignment wrapText="1"/>
    </xf>
    <xf numFmtId="164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right"/>
    </xf>
    <xf numFmtId="164" fontId="11" fillId="9" borderId="0" xfId="0" applyNumberFormat="1" applyFont="1" applyFill="1" applyBorder="1" applyAlignment="1">
      <alignment horizontal="right"/>
    </xf>
    <xf numFmtId="0" fontId="8" fillId="5" borderId="5" xfId="0" applyFont="1" applyFill="1" applyBorder="1" applyAlignment="1">
      <alignment wrapText="1"/>
    </xf>
    <xf numFmtId="16" fontId="2" fillId="0" borderId="5" xfId="0" applyNumberFormat="1" applyFont="1" applyFill="1" applyBorder="1" applyAlignment="1"/>
    <xf numFmtId="16" fontId="2" fillId="5" borderId="5" xfId="0" applyNumberFormat="1" applyFont="1" applyFill="1" applyBorder="1" applyAlignment="1">
      <alignment wrapText="1"/>
    </xf>
    <xf numFmtId="16" fontId="2" fillId="5" borderId="5" xfId="0" applyNumberFormat="1" applyFont="1" applyFill="1" applyBorder="1" applyAlignment="1"/>
    <xf numFmtId="16" fontId="9" fillId="5" borderId="5" xfId="0" applyNumberFormat="1" applyFont="1" applyFill="1" applyBorder="1" applyAlignment="1"/>
    <xf numFmtId="0" fontId="2" fillId="5" borderId="2" xfId="0" applyFont="1" applyFill="1" applyBorder="1" applyAlignment="1">
      <alignment wrapText="1"/>
    </xf>
    <xf numFmtId="16" fontId="2" fillId="0" borderId="2" xfId="0" applyNumberFormat="1" applyFont="1" applyFill="1" applyBorder="1" applyAlignment="1"/>
    <xf numFmtId="16" fontId="2" fillId="5" borderId="2" xfId="0" applyNumberFormat="1" applyFont="1" applyFill="1" applyBorder="1" applyAlignment="1"/>
    <xf numFmtId="0" fontId="2" fillId="6" borderId="2" xfId="0" applyFont="1" applyFill="1" applyBorder="1" applyAlignment="1">
      <alignment wrapText="1"/>
    </xf>
    <xf numFmtId="0" fontId="2" fillId="8" borderId="2" xfId="0" applyFont="1" applyFill="1" applyBorder="1" applyAlignment="1">
      <alignment wrapText="1"/>
    </xf>
    <xf numFmtId="0" fontId="2" fillId="5" borderId="7" xfId="0" applyFont="1" applyFill="1" applyBorder="1" applyAlignment="1">
      <alignment wrapText="1"/>
    </xf>
    <xf numFmtId="16" fontId="2" fillId="0" borderId="7" xfId="0" applyNumberFormat="1" applyFont="1" applyFill="1" applyBorder="1" applyAlignment="1"/>
    <xf numFmtId="16" fontId="2" fillId="5" borderId="7" xfId="0" applyNumberFormat="1" applyFont="1" applyFill="1" applyBorder="1" applyAlignment="1"/>
    <xf numFmtId="0" fontId="3" fillId="0" borderId="7" xfId="0" applyFont="1" applyFill="1" applyBorder="1"/>
    <xf numFmtId="16" fontId="2" fillId="5" borderId="11" xfId="0" applyNumberFormat="1" applyFont="1" applyFill="1" applyBorder="1" applyAlignment="1"/>
    <xf numFmtId="16" fontId="2" fillId="5" borderId="9" xfId="0" applyNumberFormat="1" applyFont="1" applyFill="1" applyBorder="1" applyAlignment="1"/>
    <xf numFmtId="0" fontId="10" fillId="5" borderId="5" xfId="0" applyFont="1" applyFill="1" applyBorder="1" applyAlignment="1">
      <alignment wrapText="1"/>
    </xf>
    <xf numFmtId="0" fontId="10" fillId="5" borderId="2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16" fontId="3" fillId="5" borderId="5" xfId="0" applyNumberFormat="1" applyFont="1" applyFill="1" applyBorder="1" applyAlignment="1"/>
    <xf numFmtId="0" fontId="8" fillId="0" borderId="5" xfId="0" applyFont="1" applyFill="1" applyBorder="1" applyAlignment="1">
      <alignment wrapText="1"/>
    </xf>
    <xf numFmtId="0" fontId="7" fillId="3" borderId="15" xfId="0" applyFont="1" applyFill="1" applyBorder="1" applyAlignment="1">
      <alignment wrapText="1"/>
    </xf>
    <xf numFmtId="16" fontId="2" fillId="3" borderId="15" xfId="0" applyNumberFormat="1" applyFont="1" applyFill="1" applyBorder="1" applyAlignment="1"/>
    <xf numFmtId="0" fontId="8" fillId="3" borderId="15" xfId="0" applyFont="1" applyFill="1" applyBorder="1" applyAlignment="1">
      <alignment wrapText="1"/>
    </xf>
    <xf numFmtId="0" fontId="7" fillId="3" borderId="15" xfId="0" applyFont="1" applyFill="1" applyBorder="1"/>
    <xf numFmtId="16" fontId="2" fillId="3" borderId="5" xfId="0" applyNumberFormat="1" applyFont="1" applyFill="1" applyBorder="1" applyAlignment="1"/>
    <xf numFmtId="16" fontId="2" fillId="3" borderId="16" xfId="0" applyNumberFormat="1" applyFont="1" applyFill="1" applyBorder="1" applyAlignment="1"/>
    <xf numFmtId="0" fontId="2" fillId="3" borderId="5" xfId="0" applyFont="1" applyFill="1" applyBorder="1" applyAlignment="1">
      <alignment wrapText="1"/>
    </xf>
    <xf numFmtId="0" fontId="3" fillId="3" borderId="5" xfId="0" applyFont="1" applyFill="1" applyBorder="1"/>
    <xf numFmtId="0" fontId="3" fillId="0" borderId="5" xfId="0" applyFont="1" applyFill="1" applyBorder="1"/>
    <xf numFmtId="16" fontId="2" fillId="6" borderId="5" xfId="0" applyNumberFormat="1" applyFont="1" applyFill="1" applyBorder="1" applyAlignment="1"/>
    <xf numFmtId="0" fontId="3" fillId="5" borderId="5" xfId="0" applyFont="1" applyFill="1" applyBorder="1"/>
    <xf numFmtId="16" fontId="7" fillId="3" borderId="5" xfId="0" applyNumberFormat="1" applyFont="1" applyFill="1" applyBorder="1" applyAlignment="1"/>
    <xf numFmtId="16" fontId="12" fillId="3" borderId="5" xfId="0" applyNumberFormat="1" applyFont="1" applyFill="1" applyBorder="1" applyAlignment="1"/>
    <xf numFmtId="0" fontId="7" fillId="3" borderId="16" xfId="0" applyFont="1" applyFill="1" applyBorder="1" applyAlignment="1">
      <alignment wrapText="1"/>
    </xf>
    <xf numFmtId="0" fontId="7" fillId="3" borderId="7" xfId="0" applyFont="1" applyFill="1" applyBorder="1" applyAlignment="1">
      <alignment wrapText="1"/>
    </xf>
    <xf numFmtId="0" fontId="3" fillId="5" borderId="5" xfId="0" applyFont="1" applyFill="1" applyBorder="1" applyAlignment="1">
      <alignment wrapText="1"/>
    </xf>
    <xf numFmtId="16" fontId="2" fillId="3" borderId="19" xfId="0" applyNumberFormat="1" applyFont="1" applyFill="1" applyBorder="1" applyAlignment="1"/>
    <xf numFmtId="16" fontId="2" fillId="3" borderId="16" xfId="0" applyNumberFormat="1" applyFont="1" applyFill="1" applyBorder="1" applyAlignment="1">
      <alignment wrapText="1"/>
    </xf>
    <xf numFmtId="16" fontId="2" fillId="3" borderId="7" xfId="0" applyNumberFormat="1" applyFont="1" applyFill="1" applyBorder="1" applyAlignment="1">
      <alignment wrapText="1"/>
    </xf>
    <xf numFmtId="16" fontId="2" fillId="3" borderId="7" xfId="0" applyNumberFormat="1" applyFont="1" applyFill="1" applyBorder="1" applyAlignment="1"/>
    <xf numFmtId="16" fontId="7" fillId="3" borderId="16" xfId="0" applyNumberFormat="1" applyFont="1" applyFill="1" applyBorder="1" applyAlignment="1"/>
    <xf numFmtId="0" fontId="8" fillId="3" borderId="16" xfId="0" applyFont="1" applyFill="1" applyBorder="1" applyAlignment="1">
      <alignment wrapText="1"/>
    </xf>
    <xf numFmtId="0" fontId="8" fillId="3" borderId="7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16" fontId="9" fillId="3" borderId="5" xfId="0" applyNumberFormat="1" applyFont="1" applyFill="1" applyBorder="1" applyAlignment="1"/>
    <xf numFmtId="16" fontId="7" fillId="3" borderId="5" xfId="0" applyNumberFormat="1" applyFont="1" applyFill="1" applyBorder="1" applyAlignment="1">
      <alignment wrapText="1"/>
    </xf>
    <xf numFmtId="16" fontId="3" fillId="3" borderId="5" xfId="0" applyNumberFormat="1" applyFont="1" applyFill="1" applyBorder="1" applyAlignment="1"/>
    <xf numFmtId="0" fontId="3" fillId="3" borderId="5" xfId="0" applyFont="1" applyFill="1" applyBorder="1" applyAlignment="1">
      <alignment wrapText="1"/>
    </xf>
    <xf numFmtId="0" fontId="8" fillId="5" borderId="2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3" fillId="3" borderId="20" xfId="0" applyFont="1" applyFill="1" applyBorder="1"/>
    <xf numFmtId="0" fontId="3" fillId="5" borderId="7" xfId="0" applyFont="1" applyFill="1" applyBorder="1"/>
    <xf numFmtId="0" fontId="3" fillId="6" borderId="7" xfId="0" applyFont="1" applyFill="1" applyBorder="1"/>
    <xf numFmtId="16" fontId="3" fillId="5" borderId="2" xfId="0" applyNumberFormat="1" applyFont="1" applyFill="1" applyBorder="1" applyAlignment="1"/>
    <xf numFmtId="16" fontId="7" fillId="3" borderId="7" xfId="0" applyNumberFormat="1" applyFont="1" applyFill="1" applyBorder="1" applyAlignment="1"/>
    <xf numFmtId="0" fontId="3" fillId="0" borderId="7" xfId="0" applyFont="1" applyBorder="1"/>
    <xf numFmtId="0" fontId="3" fillId="5" borderId="2" xfId="0" applyFont="1" applyFill="1" applyBorder="1"/>
    <xf numFmtId="0" fontId="3" fillId="0" borderId="2" xfId="0" applyFont="1" applyFill="1" applyBorder="1"/>
    <xf numFmtId="0" fontId="3" fillId="5" borderId="3" xfId="0" applyFont="1" applyFill="1" applyBorder="1"/>
    <xf numFmtId="16" fontId="2" fillId="5" borderId="3" xfId="0" applyNumberFormat="1" applyFont="1" applyFill="1" applyBorder="1" applyAlignment="1"/>
    <xf numFmtId="164" fontId="6" fillId="4" borderId="21" xfId="0" applyNumberFormat="1" applyFont="1" applyFill="1" applyBorder="1" applyAlignment="1">
      <alignment horizontal="right"/>
    </xf>
    <xf numFmtId="164" fontId="6" fillId="4" borderId="17" xfId="0" applyNumberFormat="1" applyFont="1" applyFill="1" applyBorder="1" applyAlignment="1">
      <alignment horizontal="center" wrapText="1"/>
    </xf>
    <xf numFmtId="164" fontId="6" fillId="4" borderId="19" xfId="0" applyNumberFormat="1" applyFont="1" applyFill="1" applyBorder="1" applyAlignment="1">
      <alignment horizontal="center"/>
    </xf>
    <xf numFmtId="164" fontId="6" fillId="4" borderId="17" xfId="0" applyNumberFormat="1" applyFont="1" applyFill="1" applyBorder="1" applyAlignment="1">
      <alignment horizontal="center"/>
    </xf>
    <xf numFmtId="164" fontId="6" fillId="4" borderId="22" xfId="0" applyNumberFormat="1" applyFont="1" applyFill="1" applyBorder="1" applyAlignment="1">
      <alignment horizontal="right"/>
    </xf>
    <xf numFmtId="0" fontId="4" fillId="3" borderId="22" xfId="0" applyFont="1" applyFill="1" applyBorder="1" applyAlignment="1"/>
    <xf numFmtId="0" fontId="4" fillId="3" borderId="23" xfId="0" applyFont="1" applyFill="1" applyBorder="1" applyAlignment="1"/>
    <xf numFmtId="0" fontId="4" fillId="2" borderId="24" xfId="0" applyFont="1" applyFill="1" applyBorder="1" applyAlignment="1"/>
    <xf numFmtId="0" fontId="4" fillId="2" borderId="25" xfId="0" applyFont="1" applyFill="1" applyBorder="1" applyAlignment="1"/>
    <xf numFmtId="0" fontId="4" fillId="2" borderId="18" xfId="0" applyFont="1" applyFill="1" applyBorder="1" applyAlignment="1"/>
    <xf numFmtId="0" fontId="4" fillId="2" borderId="26" xfId="0" applyFont="1" applyFill="1" applyBorder="1" applyAlignment="1"/>
    <xf numFmtId="0" fontId="4" fillId="2" borderId="27" xfId="0" applyFont="1" applyFill="1" applyBorder="1" applyAlignment="1"/>
    <xf numFmtId="0" fontId="4" fillId="2" borderId="28" xfId="0" applyFont="1" applyFill="1" applyBorder="1" applyAlignment="1"/>
    <xf numFmtId="0" fontId="4" fillId="3" borderId="29" xfId="0" applyFont="1" applyFill="1" applyBorder="1" applyAlignment="1"/>
    <xf numFmtId="164" fontId="6" fillId="4" borderId="6" xfId="0" applyNumberFormat="1" applyFont="1" applyFill="1" applyBorder="1" applyAlignment="1">
      <alignment horizontal="right"/>
    </xf>
    <xf numFmtId="164" fontId="6" fillId="4" borderId="13" xfId="0" applyNumberFormat="1" applyFont="1" applyFill="1" applyBorder="1" applyAlignment="1">
      <alignment horizontal="center" wrapText="1"/>
    </xf>
    <xf numFmtId="164" fontId="6" fillId="4" borderId="9" xfId="0" applyNumberFormat="1" applyFont="1" applyFill="1" applyBorder="1" applyAlignment="1">
      <alignment horizontal="center"/>
    </xf>
    <xf numFmtId="164" fontId="6" fillId="4" borderId="13" xfId="0" applyNumberFormat="1" applyFont="1" applyFill="1" applyBorder="1" applyAlignment="1">
      <alignment horizontal="center"/>
    </xf>
    <xf numFmtId="164" fontId="6" fillId="4" borderId="23" xfId="0" applyNumberFormat="1" applyFont="1" applyFill="1" applyBorder="1" applyAlignment="1">
      <alignment horizontal="right"/>
    </xf>
    <xf numFmtId="16" fontId="2" fillId="8" borderId="1" xfId="0" applyNumberFormat="1" applyFont="1" applyFill="1" applyBorder="1" applyAlignment="1"/>
    <xf numFmtId="16" fontId="2" fillId="8" borderId="2" xfId="0" applyNumberFormat="1" applyFont="1" applyFill="1" applyBorder="1" applyAlignment="1"/>
    <xf numFmtId="16" fontId="2" fillId="8" borderId="12" xfId="0" applyNumberFormat="1" applyFont="1" applyFill="1" applyBorder="1" applyAlignment="1"/>
    <xf numFmtId="16" fontId="3" fillId="8" borderId="1" xfId="0" applyNumberFormat="1" applyFont="1" applyFill="1" applyBorder="1"/>
    <xf numFmtId="16" fontId="3" fillId="8" borderId="10" xfId="0" applyNumberFormat="1" applyFont="1" applyFill="1" applyBorder="1"/>
    <xf numFmtId="16" fontId="2" fillId="6" borderId="2" xfId="0" applyNumberFormat="1" applyFont="1" applyFill="1" applyBorder="1" applyAlignment="1"/>
    <xf numFmtId="16" fontId="2" fillId="6" borderId="12" xfId="0" applyNumberFormat="1" applyFont="1" applyFill="1" applyBorder="1" applyAlignment="1"/>
    <xf numFmtId="16" fontId="2" fillId="6" borderId="1" xfId="0" applyNumberFormat="1" applyFont="1" applyFill="1" applyBorder="1" applyAlignment="1"/>
    <xf numFmtId="16" fontId="3" fillId="6" borderId="1" xfId="0" applyNumberFormat="1" applyFont="1" applyFill="1" applyBorder="1"/>
    <xf numFmtId="16" fontId="7" fillId="7" borderId="7" xfId="0" applyNumberFormat="1" applyFont="1" applyFill="1" applyBorder="1" applyAlignment="1"/>
    <xf numFmtId="0" fontId="7" fillId="7" borderId="7" xfId="0" applyFont="1" applyFill="1" applyBorder="1" applyAlignment="1">
      <alignment wrapText="1"/>
    </xf>
    <xf numFmtId="16" fontId="2" fillId="7" borderId="7" xfId="0" applyNumberFormat="1" applyFont="1" applyFill="1" applyBorder="1" applyAlignment="1"/>
    <xf numFmtId="16" fontId="3" fillId="0" borderId="7" xfId="0" applyNumberFormat="1" applyFont="1" applyBorder="1"/>
    <xf numFmtId="16" fontId="9" fillId="7" borderId="7" xfId="0" applyNumberFormat="1" applyFont="1" applyFill="1" applyBorder="1" applyAlignment="1">
      <alignment wrapText="1"/>
    </xf>
    <xf numFmtId="16" fontId="2" fillId="5" borderId="5" xfId="0" applyNumberFormat="1" applyFont="1" applyFill="1" applyBorder="1" applyAlignment="1">
      <alignment vertical="center" wrapText="1"/>
    </xf>
    <xf numFmtId="16" fontId="2" fillId="3" borderId="5" xfId="0" applyNumberFormat="1" applyFont="1" applyFill="1" applyBorder="1" applyAlignment="1">
      <alignment vertical="top"/>
    </xf>
    <xf numFmtId="0" fontId="7" fillId="7" borderId="7" xfId="0" applyFont="1" applyFill="1" applyBorder="1" applyAlignment="1">
      <alignment vertical="top" wrapText="1"/>
    </xf>
    <xf numFmtId="0" fontId="7" fillId="7" borderId="15" xfId="0" applyFont="1" applyFill="1" applyBorder="1" applyAlignment="1">
      <alignment vertical="top" wrapText="1"/>
    </xf>
    <xf numFmtId="0" fontId="13" fillId="0" borderId="2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/>
    </xf>
    <xf numFmtId="0" fontId="2" fillId="8" borderId="4" xfId="0" applyFont="1" applyFill="1" applyBorder="1" applyAlignment="1">
      <alignment wrapText="1"/>
    </xf>
    <xf numFmtId="0" fontId="3" fillId="3" borderId="6" xfId="0" applyFont="1" applyFill="1" applyBorder="1"/>
    <xf numFmtId="0" fontId="3" fillId="0" borderId="23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164" fontId="3" fillId="0" borderId="29" xfId="0" applyNumberFormat="1" applyFont="1" applyFill="1" applyBorder="1" applyAlignment="1">
      <alignment horizontal="left" vertical="center" wrapText="1"/>
    </xf>
    <xf numFmtId="164" fontId="5" fillId="9" borderId="30" xfId="0" applyNumberFormat="1" applyFont="1" applyFill="1" applyBorder="1" applyAlignment="1">
      <alignment horizontal="left"/>
    </xf>
    <xf numFmtId="0" fontId="0" fillId="0" borderId="30" xfId="0" applyBorder="1" applyAlignment="1"/>
    <xf numFmtId="16" fontId="7" fillId="7" borderId="15" xfId="0" applyNumberFormat="1" applyFont="1" applyFill="1" applyBorder="1" applyAlignment="1">
      <alignment vertical="center" wrapText="1"/>
    </xf>
    <xf numFmtId="0" fontId="7" fillId="3" borderId="7" xfId="0" applyFont="1" applyFill="1" applyBorder="1"/>
    <xf numFmtId="16" fontId="9" fillId="3" borderId="7" xfId="0" applyNumberFormat="1" applyFont="1" applyFill="1" applyBorder="1" applyAlignment="1"/>
    <xf numFmtId="16" fontId="7" fillId="3" borderId="7" xfId="0" applyNumberFormat="1" applyFont="1" applyFill="1" applyBorder="1" applyAlignment="1">
      <alignment wrapText="1"/>
    </xf>
    <xf numFmtId="16" fontId="2" fillId="6" borderId="5" xfId="0" applyNumberFormat="1" applyFont="1" applyFill="1" applyBorder="1" applyAlignment="1">
      <alignment vertical="top" wrapText="1"/>
    </xf>
    <xf numFmtId="0" fontId="7" fillId="7" borderId="15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A7E6"/>
      <color rgb="FFD9D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abSelected="1" topLeftCell="F2" workbookViewId="0">
      <selection activeCell="T24" sqref="T24"/>
    </sheetView>
  </sheetViews>
  <sheetFormatPr defaultRowHeight="12.75" x14ac:dyDescent="0.2"/>
  <cols>
    <col min="1" max="1" width="7.85546875" bestFit="1" customWidth="1"/>
    <col min="2" max="2" width="14.28515625" customWidth="1"/>
    <col min="3" max="3" width="13.85546875" bestFit="1" customWidth="1"/>
    <col min="4" max="4" width="14.5703125" customWidth="1"/>
    <col min="5" max="5" width="15.28515625" customWidth="1"/>
    <col min="6" max="6" width="15.42578125" customWidth="1"/>
    <col min="7" max="7" width="11.140625" customWidth="1"/>
    <col min="8" max="8" width="16.28515625" customWidth="1"/>
    <col min="9" max="9" width="9" bestFit="1" customWidth="1"/>
    <col min="10" max="10" width="14.85546875" customWidth="1"/>
    <col min="11" max="11" width="8.7109375" bestFit="1" customWidth="1"/>
    <col min="12" max="12" width="14.85546875" customWidth="1"/>
    <col min="13" max="13" width="9.140625" bestFit="1" customWidth="1"/>
    <col min="14" max="14" width="12.140625" customWidth="1"/>
    <col min="15" max="15" width="8.140625" bestFit="1" customWidth="1"/>
    <col min="16" max="16" width="14.7109375" customWidth="1"/>
    <col min="17" max="17" width="12.5703125" bestFit="1" customWidth="1"/>
    <col min="18" max="18" width="15.140625" customWidth="1"/>
    <col min="19" max="19" width="18.28515625" bestFit="1" customWidth="1"/>
    <col min="20" max="20" width="19.140625" bestFit="1" customWidth="1"/>
    <col min="21" max="21" width="13.85546875" bestFit="1" customWidth="1"/>
    <col min="22" max="22" width="14.28515625" customWidth="1"/>
    <col min="23" max="23" width="17.28515625" bestFit="1" customWidth="1"/>
    <col min="24" max="24" width="14.28515625" customWidth="1"/>
    <col min="25" max="25" width="17.140625" bestFit="1" customWidth="1"/>
    <col min="26" max="26" width="7.85546875" bestFit="1" customWidth="1"/>
  </cols>
  <sheetData>
    <row r="1" spans="1:26" ht="21.75" thickTop="1" thickBot="1" x14ac:dyDescent="0.35">
      <c r="A1" s="91"/>
      <c r="B1" s="92"/>
      <c r="C1" s="93">
        <v>36892</v>
      </c>
      <c r="D1" s="94"/>
      <c r="E1" s="93">
        <f>C1+31</f>
        <v>36923</v>
      </c>
      <c r="F1" s="94"/>
      <c r="G1" s="93">
        <f>E1+28</f>
        <v>36951</v>
      </c>
      <c r="H1" s="94"/>
      <c r="I1" s="93">
        <f>G1+31</f>
        <v>36982</v>
      </c>
      <c r="J1" s="94"/>
      <c r="K1" s="93">
        <f>I1+31</f>
        <v>37013</v>
      </c>
      <c r="L1" s="94"/>
      <c r="M1" s="93">
        <f>K1+31</f>
        <v>37044</v>
      </c>
      <c r="N1" s="94"/>
      <c r="O1" s="93">
        <f>M1+31</f>
        <v>37075</v>
      </c>
      <c r="P1" s="94"/>
      <c r="Q1" s="93">
        <f>O1+31</f>
        <v>37106</v>
      </c>
      <c r="R1" s="94"/>
      <c r="S1" s="93">
        <f>Q1+31</f>
        <v>37137</v>
      </c>
      <c r="T1" s="94"/>
      <c r="U1" s="93">
        <f>S1+31</f>
        <v>37168</v>
      </c>
      <c r="V1" s="94"/>
      <c r="W1" s="93">
        <f>U1+31</f>
        <v>37199</v>
      </c>
      <c r="X1" s="94"/>
      <c r="Y1" s="93">
        <f>W1+31</f>
        <v>37230</v>
      </c>
      <c r="Z1" s="95"/>
    </row>
    <row r="2" spans="1:26" ht="21" thickTop="1" x14ac:dyDescent="0.3">
      <c r="A2" s="25" t="s">
        <v>5</v>
      </c>
      <c r="B2" s="64"/>
      <c r="C2" s="67"/>
      <c r="D2" s="64"/>
      <c r="E2" s="67"/>
      <c r="F2" s="56"/>
      <c r="G2" s="67">
        <v>41699</v>
      </c>
      <c r="H2" s="68"/>
      <c r="I2" s="67"/>
      <c r="J2" s="64"/>
      <c r="K2" s="67"/>
      <c r="L2" s="64"/>
      <c r="M2" s="67"/>
      <c r="N2" s="64"/>
      <c r="O2" s="67"/>
      <c r="P2" s="56"/>
      <c r="Q2" s="67"/>
      <c r="R2" s="64"/>
      <c r="S2" s="67"/>
      <c r="T2" s="64"/>
      <c r="U2" s="67"/>
      <c r="V2" s="71"/>
      <c r="W2" s="67">
        <v>41944</v>
      </c>
      <c r="X2" s="72"/>
      <c r="Y2" s="67"/>
      <c r="Z2" s="96"/>
    </row>
    <row r="3" spans="1:26" ht="33" thickBot="1" x14ac:dyDescent="0.35">
      <c r="A3" s="24" t="s">
        <v>6</v>
      </c>
      <c r="B3" s="65"/>
      <c r="C3" s="2"/>
      <c r="D3" s="65"/>
      <c r="E3" s="2"/>
      <c r="F3" s="119" t="s">
        <v>12</v>
      </c>
      <c r="G3" s="13">
        <f>G2+1</f>
        <v>41700</v>
      </c>
      <c r="H3" s="69"/>
      <c r="I3" s="2"/>
      <c r="J3" s="65"/>
      <c r="K3" s="2"/>
      <c r="L3" s="65" t="s">
        <v>16</v>
      </c>
      <c r="M3" s="2">
        <v>41791</v>
      </c>
      <c r="N3" s="65"/>
      <c r="O3" s="2"/>
      <c r="P3" s="70"/>
      <c r="Q3" s="2"/>
      <c r="R3" s="65"/>
      <c r="S3" s="2"/>
      <c r="T3" s="65"/>
      <c r="U3" s="2"/>
      <c r="V3" s="65" t="s">
        <v>40</v>
      </c>
      <c r="W3" s="2">
        <f>W2+1</f>
        <v>41945</v>
      </c>
      <c r="X3" s="73"/>
      <c r="Y3" s="2"/>
      <c r="Z3" s="97" t="s">
        <v>6</v>
      </c>
    </row>
    <row r="4" spans="1:26" ht="21" thickTop="1" x14ac:dyDescent="0.3">
      <c r="A4" s="98" t="s">
        <v>0</v>
      </c>
      <c r="B4" s="30"/>
      <c r="C4" s="31"/>
      <c r="D4" s="30"/>
      <c r="E4" s="31"/>
      <c r="F4" s="32"/>
      <c r="G4" s="31">
        <f t="shared" ref="G4:G32" si="0">G3+1</f>
        <v>41701</v>
      </c>
      <c r="H4" s="33"/>
      <c r="I4" s="44"/>
      <c r="J4" s="34"/>
      <c r="K4" s="44"/>
      <c r="L4" s="33"/>
      <c r="M4" s="44">
        <f t="shared" ref="M4:M32" si="1">M3+1</f>
        <v>41792</v>
      </c>
      <c r="N4" s="32"/>
      <c r="O4" s="44"/>
      <c r="P4" s="33"/>
      <c r="Q4" s="44"/>
      <c r="R4" s="33"/>
      <c r="S4" s="44">
        <v>41883</v>
      </c>
      <c r="T4" s="31"/>
      <c r="U4" s="44"/>
      <c r="V4" s="33"/>
      <c r="W4" s="44">
        <f t="shared" ref="W4:W31" si="2">W3+1</f>
        <v>41946</v>
      </c>
      <c r="X4" s="33"/>
      <c r="Y4" s="44">
        <v>41974</v>
      </c>
      <c r="Z4" s="99" t="s">
        <v>0</v>
      </c>
    </row>
    <row r="5" spans="1:26" ht="20.25" x14ac:dyDescent="0.3">
      <c r="A5" s="100" t="s">
        <v>1</v>
      </c>
      <c r="B5" s="35"/>
      <c r="C5" s="36"/>
      <c r="D5" s="37"/>
      <c r="E5" s="37"/>
      <c r="F5" s="36"/>
      <c r="G5" s="37">
        <f t="shared" si="0"/>
        <v>41702</v>
      </c>
      <c r="H5" s="37"/>
      <c r="I5" s="37">
        <v>41730</v>
      </c>
      <c r="J5" s="37"/>
      <c r="K5" s="37"/>
      <c r="L5" s="37"/>
      <c r="M5" s="3">
        <f t="shared" si="1"/>
        <v>41793</v>
      </c>
      <c r="N5" s="37"/>
      <c r="O5" s="3">
        <v>41821</v>
      </c>
      <c r="P5" s="37"/>
      <c r="Q5" s="3"/>
      <c r="R5" s="37"/>
      <c r="S5" s="3">
        <f t="shared" ref="S5:S33" si="3">S4+1</f>
        <v>41884</v>
      </c>
      <c r="T5" s="36"/>
      <c r="U5" s="3"/>
      <c r="V5" s="37"/>
      <c r="W5" s="3">
        <f t="shared" si="2"/>
        <v>41947</v>
      </c>
      <c r="X5" s="37"/>
      <c r="Y5" s="3">
        <f t="shared" ref="Y5:Y34" si="4">Y4+1</f>
        <v>41975</v>
      </c>
      <c r="Z5" s="101" t="s">
        <v>1</v>
      </c>
    </row>
    <row r="6" spans="1:26" ht="31.5" x14ac:dyDescent="0.3">
      <c r="A6" s="100" t="s">
        <v>2</v>
      </c>
      <c r="B6" s="38" t="s">
        <v>32</v>
      </c>
      <c r="C6" s="115">
        <v>41640</v>
      </c>
      <c r="D6" s="37"/>
      <c r="E6" s="37"/>
      <c r="F6" s="36"/>
      <c r="G6" s="37">
        <f t="shared" si="0"/>
        <v>41703</v>
      </c>
      <c r="H6" s="37"/>
      <c r="I6" s="37">
        <f t="shared" ref="I6:I33" si="5">I5+1</f>
        <v>41731</v>
      </c>
      <c r="J6" s="37"/>
      <c r="K6" s="37"/>
      <c r="L6" s="37"/>
      <c r="M6" s="3">
        <f t="shared" si="1"/>
        <v>41794</v>
      </c>
      <c r="N6" s="37"/>
      <c r="O6" s="3">
        <f t="shared" ref="O6:O35" si="6">O5+1</f>
        <v>41822</v>
      </c>
      <c r="P6" s="37"/>
      <c r="Q6" s="3"/>
      <c r="R6" s="37"/>
      <c r="S6" s="3">
        <f t="shared" si="3"/>
        <v>41885</v>
      </c>
      <c r="T6" s="36"/>
      <c r="U6" s="3">
        <v>41913</v>
      </c>
      <c r="V6" s="37"/>
      <c r="W6" s="3">
        <f t="shared" si="2"/>
        <v>41948</v>
      </c>
      <c r="X6" s="37"/>
      <c r="Y6" s="3">
        <f t="shared" si="4"/>
        <v>41976</v>
      </c>
      <c r="Z6" s="101" t="s">
        <v>2</v>
      </c>
    </row>
    <row r="7" spans="1:26" ht="20.25" x14ac:dyDescent="0.3">
      <c r="A7" s="100" t="s">
        <v>3</v>
      </c>
      <c r="B7" s="35"/>
      <c r="C7" s="36">
        <f t="shared" ref="C7:C36" si="7">C6+1</f>
        <v>41641</v>
      </c>
      <c r="D7" s="37"/>
      <c r="E7" s="37"/>
      <c r="F7" s="39" t="s">
        <v>13</v>
      </c>
      <c r="G7" s="111">
        <f t="shared" si="0"/>
        <v>41704</v>
      </c>
      <c r="H7" s="39" t="s">
        <v>13</v>
      </c>
      <c r="I7" s="111">
        <f t="shared" si="5"/>
        <v>41732</v>
      </c>
      <c r="J7" s="39" t="s">
        <v>13</v>
      </c>
      <c r="K7" s="37">
        <v>41760</v>
      </c>
      <c r="L7" s="74"/>
      <c r="M7" s="3">
        <f t="shared" si="1"/>
        <v>41795</v>
      </c>
      <c r="N7" s="74"/>
      <c r="O7" s="3">
        <f t="shared" si="6"/>
        <v>41823</v>
      </c>
      <c r="P7" s="37"/>
      <c r="Q7" s="3"/>
      <c r="R7" s="39" t="s">
        <v>13</v>
      </c>
      <c r="S7" s="110">
        <f t="shared" si="3"/>
        <v>41886</v>
      </c>
      <c r="T7" s="39" t="s">
        <v>13</v>
      </c>
      <c r="U7" s="110">
        <f t="shared" ref="U7:U35" si="8">U6+1</f>
        <v>41914</v>
      </c>
      <c r="V7" s="74"/>
      <c r="W7" s="3">
        <f t="shared" si="2"/>
        <v>41949</v>
      </c>
      <c r="X7" s="74"/>
      <c r="Y7" s="3">
        <f t="shared" si="4"/>
        <v>41977</v>
      </c>
      <c r="Z7" s="101" t="s">
        <v>3</v>
      </c>
    </row>
    <row r="8" spans="1:26" ht="21" thickBot="1" x14ac:dyDescent="0.35">
      <c r="A8" s="102" t="s">
        <v>4</v>
      </c>
      <c r="B8" s="40"/>
      <c r="C8" s="41">
        <f t="shared" si="7"/>
        <v>41642</v>
      </c>
      <c r="D8" s="42"/>
      <c r="E8" s="42"/>
      <c r="F8" s="41"/>
      <c r="G8" s="42">
        <f t="shared" si="0"/>
        <v>41705</v>
      </c>
      <c r="H8" s="43"/>
      <c r="I8" s="42">
        <f t="shared" si="5"/>
        <v>41733</v>
      </c>
      <c r="J8" s="43"/>
      <c r="K8" s="42">
        <f t="shared" ref="K8:K37" si="9">K7+1</f>
        <v>41761</v>
      </c>
      <c r="L8" s="43"/>
      <c r="M8" s="45">
        <f t="shared" si="1"/>
        <v>41796</v>
      </c>
      <c r="N8" s="43"/>
      <c r="O8" s="45">
        <f t="shared" si="6"/>
        <v>41824</v>
      </c>
      <c r="P8" s="42"/>
      <c r="Q8" s="45">
        <v>41852</v>
      </c>
      <c r="R8" s="42"/>
      <c r="S8" s="45">
        <f t="shared" si="3"/>
        <v>41887</v>
      </c>
      <c r="T8" s="43"/>
      <c r="U8" s="45">
        <f t="shared" si="8"/>
        <v>41915</v>
      </c>
      <c r="V8" s="43"/>
      <c r="W8" s="45">
        <f t="shared" si="2"/>
        <v>41950</v>
      </c>
      <c r="X8" s="43"/>
      <c r="Y8" s="45">
        <f t="shared" si="4"/>
        <v>41978</v>
      </c>
      <c r="Z8" s="103" t="s">
        <v>4</v>
      </c>
    </row>
    <row r="9" spans="1:26" ht="21" customHeight="1" thickTop="1" x14ac:dyDescent="0.3">
      <c r="A9" s="25" t="s">
        <v>5</v>
      </c>
      <c r="B9" s="57"/>
      <c r="C9" s="6">
        <f t="shared" si="7"/>
        <v>41643</v>
      </c>
      <c r="D9" s="55"/>
      <c r="E9" s="6">
        <v>41671</v>
      </c>
      <c r="F9" s="55"/>
      <c r="G9" s="6">
        <f t="shared" si="0"/>
        <v>41706</v>
      </c>
      <c r="H9" s="78"/>
      <c r="I9" s="6">
        <f t="shared" si="5"/>
        <v>41734</v>
      </c>
      <c r="J9" s="55"/>
      <c r="K9" s="6">
        <f t="shared" si="9"/>
        <v>41762</v>
      </c>
      <c r="L9" s="55"/>
      <c r="M9" s="6">
        <f t="shared" si="1"/>
        <v>41797</v>
      </c>
      <c r="N9" s="55"/>
      <c r="O9" s="6">
        <f t="shared" si="6"/>
        <v>41825</v>
      </c>
      <c r="P9" s="55"/>
      <c r="Q9" s="6">
        <f t="shared" ref="Q9:Q37" si="10">Q8+1</f>
        <v>41853</v>
      </c>
      <c r="R9" s="77"/>
      <c r="S9" s="6">
        <f t="shared" si="3"/>
        <v>41888</v>
      </c>
      <c r="T9" s="76" t="s">
        <v>22</v>
      </c>
      <c r="U9" s="6">
        <f t="shared" si="8"/>
        <v>41916</v>
      </c>
      <c r="V9" s="55"/>
      <c r="W9" s="6">
        <f t="shared" si="2"/>
        <v>41951</v>
      </c>
      <c r="X9" s="75" t="s">
        <v>14</v>
      </c>
      <c r="Y9" s="6">
        <f t="shared" si="4"/>
        <v>41979</v>
      </c>
      <c r="Z9" s="104" t="s">
        <v>5</v>
      </c>
    </row>
    <row r="10" spans="1:26" ht="33" thickBot="1" x14ac:dyDescent="0.35">
      <c r="A10" s="24" t="s">
        <v>6</v>
      </c>
      <c r="B10" s="65" t="s">
        <v>17</v>
      </c>
      <c r="C10" s="2">
        <f t="shared" si="7"/>
        <v>41644</v>
      </c>
      <c r="D10" s="70"/>
      <c r="E10" s="2">
        <f t="shared" ref="E10:E36" si="11">E9+1</f>
        <v>41672</v>
      </c>
      <c r="F10" s="70"/>
      <c r="G10" s="2">
        <f t="shared" si="0"/>
        <v>41707</v>
      </c>
      <c r="H10" s="65" t="s">
        <v>17</v>
      </c>
      <c r="I10" s="2">
        <f t="shared" si="5"/>
        <v>41735</v>
      </c>
      <c r="J10" s="65" t="s">
        <v>48</v>
      </c>
      <c r="K10" s="2">
        <f t="shared" si="9"/>
        <v>41763</v>
      </c>
      <c r="L10" s="120" t="s">
        <v>41</v>
      </c>
      <c r="M10" s="13">
        <f t="shared" si="1"/>
        <v>41798</v>
      </c>
      <c r="N10" s="139" t="s">
        <v>42</v>
      </c>
      <c r="O10" s="2">
        <f t="shared" si="6"/>
        <v>41826</v>
      </c>
      <c r="P10" s="65" t="s">
        <v>52</v>
      </c>
      <c r="Q10" s="2">
        <f t="shared" si="10"/>
        <v>41854</v>
      </c>
      <c r="R10" s="120" t="s">
        <v>55</v>
      </c>
      <c r="S10" s="13">
        <f t="shared" si="3"/>
        <v>41889</v>
      </c>
      <c r="T10" s="65" t="s">
        <v>57</v>
      </c>
      <c r="U10" s="2">
        <f t="shared" si="8"/>
        <v>41917</v>
      </c>
      <c r="V10" s="65" t="s">
        <v>16</v>
      </c>
      <c r="W10" s="2">
        <f t="shared" si="2"/>
        <v>41952</v>
      </c>
      <c r="X10" s="70"/>
      <c r="Y10" s="2">
        <f t="shared" si="4"/>
        <v>41980</v>
      </c>
      <c r="Z10" s="97" t="s">
        <v>6</v>
      </c>
    </row>
    <row r="11" spans="1:26" ht="21" thickTop="1" x14ac:dyDescent="0.3">
      <c r="A11" s="98" t="s">
        <v>0</v>
      </c>
      <c r="B11" s="46"/>
      <c r="C11" s="7">
        <f t="shared" si="7"/>
        <v>41645</v>
      </c>
      <c r="D11" s="48"/>
      <c r="E11" s="9">
        <f t="shared" si="11"/>
        <v>41673</v>
      </c>
      <c r="F11" s="48"/>
      <c r="G11" s="9">
        <f t="shared" si="0"/>
        <v>41708</v>
      </c>
      <c r="H11" s="48"/>
      <c r="I11" s="7">
        <f t="shared" si="5"/>
        <v>41736</v>
      </c>
      <c r="J11" s="60" t="s">
        <v>35</v>
      </c>
      <c r="K11" s="116">
        <f t="shared" si="9"/>
        <v>41764</v>
      </c>
      <c r="L11" s="33"/>
      <c r="M11" s="9">
        <f t="shared" si="1"/>
        <v>41799</v>
      </c>
      <c r="N11" s="33"/>
      <c r="O11" s="9">
        <f t="shared" si="6"/>
        <v>41827</v>
      </c>
      <c r="P11" s="30"/>
      <c r="Q11" s="9">
        <f t="shared" si="10"/>
        <v>41855</v>
      </c>
      <c r="R11" s="66"/>
      <c r="S11" s="9">
        <f t="shared" si="3"/>
        <v>41890</v>
      </c>
      <c r="T11" s="66"/>
      <c r="U11" s="9">
        <f t="shared" si="8"/>
        <v>41918</v>
      </c>
      <c r="V11" s="30"/>
      <c r="W11" s="9">
        <f t="shared" si="2"/>
        <v>41953</v>
      </c>
      <c r="X11" s="33"/>
      <c r="Y11" s="9">
        <f t="shared" si="4"/>
        <v>41981</v>
      </c>
      <c r="Z11" s="99" t="s">
        <v>0</v>
      </c>
    </row>
    <row r="12" spans="1:26" ht="20.25" x14ac:dyDescent="0.3">
      <c r="A12" s="100" t="s">
        <v>1</v>
      </c>
      <c r="B12" s="47"/>
      <c r="C12" s="4">
        <f t="shared" si="7"/>
        <v>41646</v>
      </c>
      <c r="D12" s="37"/>
      <c r="E12" s="3">
        <f t="shared" si="11"/>
        <v>41674</v>
      </c>
      <c r="F12" s="37"/>
      <c r="G12" s="3">
        <f t="shared" si="0"/>
        <v>41709</v>
      </c>
      <c r="H12" s="79"/>
      <c r="I12" s="3">
        <f t="shared" si="5"/>
        <v>41737</v>
      </c>
      <c r="J12" s="37"/>
      <c r="K12" s="3">
        <f t="shared" si="9"/>
        <v>41765</v>
      </c>
      <c r="L12" s="37"/>
      <c r="M12" s="3">
        <f t="shared" si="1"/>
        <v>41800</v>
      </c>
      <c r="N12" s="37"/>
      <c r="O12" s="3">
        <f t="shared" si="6"/>
        <v>41828</v>
      </c>
      <c r="P12" s="37"/>
      <c r="Q12" s="3">
        <f t="shared" si="10"/>
        <v>41856</v>
      </c>
      <c r="R12" s="37"/>
      <c r="S12" s="3">
        <f t="shared" si="3"/>
        <v>41891</v>
      </c>
      <c r="T12" s="37"/>
      <c r="U12" s="3">
        <f t="shared" si="8"/>
        <v>41919</v>
      </c>
      <c r="V12" s="37"/>
      <c r="W12" s="3">
        <f t="shared" si="2"/>
        <v>41954</v>
      </c>
      <c r="X12" s="37"/>
      <c r="Y12" s="3">
        <f t="shared" si="4"/>
        <v>41982</v>
      </c>
      <c r="Z12" s="101" t="s">
        <v>1</v>
      </c>
    </row>
    <row r="13" spans="1:26" ht="20.25" x14ac:dyDescent="0.3">
      <c r="A13" s="100" t="s">
        <v>2</v>
      </c>
      <c r="B13" s="35"/>
      <c r="C13" s="4">
        <f t="shared" si="7"/>
        <v>41647</v>
      </c>
      <c r="D13" s="37"/>
      <c r="E13" s="3">
        <f t="shared" si="11"/>
        <v>41675</v>
      </c>
      <c r="F13" s="37"/>
      <c r="G13" s="3">
        <f t="shared" si="0"/>
        <v>41710</v>
      </c>
      <c r="H13" s="37"/>
      <c r="I13" s="3">
        <f t="shared" si="5"/>
        <v>41738</v>
      </c>
      <c r="J13" s="37"/>
      <c r="K13" s="3">
        <f t="shared" si="9"/>
        <v>41766</v>
      </c>
      <c r="L13" s="74"/>
      <c r="M13" s="3">
        <f t="shared" si="1"/>
        <v>41801</v>
      </c>
      <c r="N13" s="37"/>
      <c r="O13" s="3">
        <f t="shared" si="6"/>
        <v>41829</v>
      </c>
      <c r="P13" s="37"/>
      <c r="Q13" s="3">
        <f t="shared" si="10"/>
        <v>41857</v>
      </c>
      <c r="R13" s="37"/>
      <c r="S13" s="3">
        <f t="shared" si="3"/>
        <v>41892</v>
      </c>
      <c r="T13" s="37"/>
      <c r="U13" s="3">
        <f t="shared" si="8"/>
        <v>41920</v>
      </c>
      <c r="V13" s="37"/>
      <c r="W13" s="3">
        <f t="shared" si="2"/>
        <v>41955</v>
      </c>
      <c r="X13" s="37"/>
      <c r="Y13" s="3">
        <f t="shared" si="4"/>
        <v>41983</v>
      </c>
      <c r="Z13" s="101" t="s">
        <v>2</v>
      </c>
    </row>
    <row r="14" spans="1:26" ht="20.25" x14ac:dyDescent="0.3">
      <c r="A14" s="100" t="s">
        <v>3</v>
      </c>
      <c r="B14" s="39" t="s">
        <v>13</v>
      </c>
      <c r="C14" s="110">
        <f t="shared" si="7"/>
        <v>41648</v>
      </c>
      <c r="D14" s="39" t="s">
        <v>13</v>
      </c>
      <c r="E14" s="110">
        <f t="shared" si="11"/>
        <v>41676</v>
      </c>
      <c r="F14" s="74"/>
      <c r="G14" s="3">
        <f t="shared" si="0"/>
        <v>41711</v>
      </c>
      <c r="H14" s="74"/>
      <c r="I14" s="3">
        <f t="shared" si="5"/>
        <v>41739</v>
      </c>
      <c r="J14" s="37"/>
      <c r="K14" s="3">
        <f t="shared" si="9"/>
        <v>41767</v>
      </c>
      <c r="L14" s="39" t="s">
        <v>13</v>
      </c>
      <c r="M14" s="110">
        <f t="shared" si="1"/>
        <v>41802</v>
      </c>
      <c r="N14" s="39" t="s">
        <v>13</v>
      </c>
      <c r="O14" s="110">
        <f t="shared" si="6"/>
        <v>41830</v>
      </c>
      <c r="P14" s="26" t="s">
        <v>13</v>
      </c>
      <c r="Q14" s="37">
        <f t="shared" si="10"/>
        <v>41858</v>
      </c>
      <c r="R14" s="74"/>
      <c r="S14" s="3">
        <f t="shared" si="3"/>
        <v>41893</v>
      </c>
      <c r="T14" s="74"/>
      <c r="U14" s="3">
        <f t="shared" si="8"/>
        <v>41921</v>
      </c>
      <c r="V14" s="39" t="s">
        <v>13</v>
      </c>
      <c r="W14" s="110">
        <f t="shared" si="2"/>
        <v>41956</v>
      </c>
      <c r="X14" s="39" t="s">
        <v>13</v>
      </c>
      <c r="Y14" s="110">
        <f t="shared" si="4"/>
        <v>41984</v>
      </c>
      <c r="Z14" s="101" t="s">
        <v>3</v>
      </c>
    </row>
    <row r="15" spans="1:26" ht="21" thickBot="1" x14ac:dyDescent="0.35">
      <c r="A15" s="102" t="s">
        <v>4</v>
      </c>
      <c r="B15" s="40"/>
      <c r="C15" s="5">
        <f t="shared" si="7"/>
        <v>41649</v>
      </c>
      <c r="D15" s="43"/>
      <c r="E15" s="8">
        <f t="shared" si="11"/>
        <v>41677</v>
      </c>
      <c r="F15" s="43"/>
      <c r="G15" s="8">
        <f t="shared" si="0"/>
        <v>41712</v>
      </c>
      <c r="H15" s="42"/>
      <c r="I15" s="8">
        <f t="shared" si="5"/>
        <v>41740</v>
      </c>
      <c r="J15" s="42"/>
      <c r="K15" s="8">
        <f t="shared" si="9"/>
        <v>41768</v>
      </c>
      <c r="L15" s="42"/>
      <c r="M15" s="8">
        <f t="shared" si="1"/>
        <v>41803</v>
      </c>
      <c r="N15" s="42"/>
      <c r="O15" s="8">
        <f t="shared" si="6"/>
        <v>41831</v>
      </c>
      <c r="P15" s="40"/>
      <c r="Q15" s="8">
        <f t="shared" si="10"/>
        <v>41859</v>
      </c>
      <c r="R15" s="40"/>
      <c r="S15" s="8">
        <f t="shared" si="3"/>
        <v>41894</v>
      </c>
      <c r="T15" s="40"/>
      <c r="U15" s="8">
        <f t="shared" si="8"/>
        <v>41922</v>
      </c>
      <c r="V15" s="42"/>
      <c r="W15" s="8">
        <f t="shared" si="2"/>
        <v>41957</v>
      </c>
      <c r="X15" s="42"/>
      <c r="Y15" s="8">
        <f t="shared" si="4"/>
        <v>41985</v>
      </c>
      <c r="Z15" s="103" t="s">
        <v>4</v>
      </c>
    </row>
    <row r="16" spans="1:26" ht="21" thickTop="1" x14ac:dyDescent="0.3">
      <c r="A16" s="25" t="s">
        <v>5</v>
      </c>
      <c r="B16" s="57"/>
      <c r="C16" s="6">
        <f t="shared" si="7"/>
        <v>41650</v>
      </c>
      <c r="D16" s="55"/>
      <c r="E16" s="6">
        <f t="shared" si="11"/>
        <v>41678</v>
      </c>
      <c r="F16" s="55"/>
      <c r="G16" s="6">
        <f t="shared" si="0"/>
        <v>41713</v>
      </c>
      <c r="H16" s="55"/>
      <c r="I16" s="6">
        <f t="shared" si="5"/>
        <v>41741</v>
      </c>
      <c r="J16" s="55"/>
      <c r="K16" s="6">
        <f t="shared" si="9"/>
        <v>41769</v>
      </c>
      <c r="L16" s="57"/>
      <c r="M16" s="6">
        <f t="shared" si="1"/>
        <v>41804</v>
      </c>
      <c r="N16" s="55"/>
      <c r="O16" s="6">
        <f t="shared" si="6"/>
        <v>41832</v>
      </c>
      <c r="P16" s="55"/>
      <c r="Q16" s="6">
        <f t="shared" si="10"/>
        <v>41860</v>
      </c>
      <c r="R16" s="55"/>
      <c r="S16" s="6">
        <f t="shared" si="3"/>
        <v>41895</v>
      </c>
      <c r="T16" s="55"/>
      <c r="U16" s="6">
        <f t="shared" si="8"/>
        <v>41923</v>
      </c>
      <c r="V16" s="55"/>
      <c r="W16" s="6">
        <f t="shared" si="2"/>
        <v>41958</v>
      </c>
      <c r="X16" s="55"/>
      <c r="Y16" s="6">
        <f t="shared" si="4"/>
        <v>41986</v>
      </c>
      <c r="Z16" s="104" t="s">
        <v>5</v>
      </c>
    </row>
    <row r="17" spans="1:26" ht="64.5" thickBot="1" x14ac:dyDescent="0.35">
      <c r="A17" s="24" t="s">
        <v>6</v>
      </c>
      <c r="B17" s="80"/>
      <c r="C17" s="2">
        <f t="shared" si="7"/>
        <v>41651</v>
      </c>
      <c r="D17" s="120" t="s">
        <v>19</v>
      </c>
      <c r="E17" s="13">
        <f t="shared" si="11"/>
        <v>41679</v>
      </c>
      <c r="F17" s="81"/>
      <c r="G17" s="2">
        <f t="shared" si="0"/>
        <v>41714</v>
      </c>
      <c r="H17" s="120" t="s">
        <v>38</v>
      </c>
      <c r="I17" s="13">
        <f t="shared" si="5"/>
        <v>41742</v>
      </c>
      <c r="J17" s="65" t="s">
        <v>37</v>
      </c>
      <c r="K17" s="2">
        <f t="shared" si="9"/>
        <v>41770</v>
      </c>
      <c r="L17" s="65" t="s">
        <v>49</v>
      </c>
      <c r="M17" s="2">
        <f t="shared" si="1"/>
        <v>41805</v>
      </c>
      <c r="N17" s="65" t="s">
        <v>43</v>
      </c>
      <c r="O17" s="2">
        <f t="shared" si="6"/>
        <v>41833</v>
      </c>
      <c r="P17" s="120" t="s">
        <v>53</v>
      </c>
      <c r="Q17" s="13">
        <f t="shared" si="10"/>
        <v>41861</v>
      </c>
      <c r="R17" s="65" t="s">
        <v>16</v>
      </c>
      <c r="S17" s="2">
        <f t="shared" si="3"/>
        <v>41896</v>
      </c>
      <c r="T17" s="65" t="s">
        <v>16</v>
      </c>
      <c r="U17" s="2">
        <f t="shared" si="8"/>
        <v>41924</v>
      </c>
      <c r="V17" s="123" t="s">
        <v>36</v>
      </c>
      <c r="W17" s="13">
        <f t="shared" si="2"/>
        <v>41959</v>
      </c>
      <c r="X17" s="120" t="s">
        <v>23</v>
      </c>
      <c r="Y17" s="13">
        <f t="shared" si="4"/>
        <v>41987</v>
      </c>
      <c r="Z17" s="97" t="s">
        <v>6</v>
      </c>
    </row>
    <row r="18" spans="1:26" ht="21" thickTop="1" x14ac:dyDescent="0.3">
      <c r="A18" s="98" t="s">
        <v>0</v>
      </c>
      <c r="B18" s="48"/>
      <c r="C18" s="7">
        <f t="shared" si="7"/>
        <v>41652</v>
      </c>
      <c r="D18" s="49"/>
      <c r="E18" s="9">
        <f t="shared" si="11"/>
        <v>41680</v>
      </c>
      <c r="F18" s="49"/>
      <c r="G18" s="9">
        <f t="shared" si="0"/>
        <v>41715</v>
      </c>
      <c r="H18" s="33"/>
      <c r="I18" s="9">
        <f t="shared" si="5"/>
        <v>41743</v>
      </c>
      <c r="J18" s="33"/>
      <c r="K18" s="7">
        <f t="shared" si="9"/>
        <v>41771</v>
      </c>
      <c r="L18" s="50"/>
      <c r="M18" s="9">
        <f t="shared" si="1"/>
        <v>41806</v>
      </c>
      <c r="N18" s="30"/>
      <c r="O18" s="9">
        <f t="shared" si="6"/>
        <v>41834</v>
      </c>
      <c r="P18" s="32"/>
      <c r="Q18" s="7">
        <f t="shared" si="10"/>
        <v>41862</v>
      </c>
      <c r="R18" s="32"/>
      <c r="S18" s="9">
        <f t="shared" si="3"/>
        <v>41897</v>
      </c>
      <c r="T18" s="32"/>
      <c r="U18" s="9">
        <f t="shared" si="8"/>
        <v>41925</v>
      </c>
      <c r="V18" s="48"/>
      <c r="W18" s="9">
        <f t="shared" si="2"/>
        <v>41960</v>
      </c>
      <c r="X18" s="30"/>
      <c r="Y18" s="4">
        <f t="shared" si="4"/>
        <v>41988</v>
      </c>
      <c r="Z18" s="99" t="s">
        <v>0</v>
      </c>
    </row>
    <row r="19" spans="1:26" ht="20.25" x14ac:dyDescent="0.3">
      <c r="A19" s="100" t="s">
        <v>1</v>
      </c>
      <c r="B19" s="35"/>
      <c r="C19" s="4">
        <f t="shared" si="7"/>
        <v>41653</v>
      </c>
      <c r="D19" s="84"/>
      <c r="E19" s="3">
        <f t="shared" si="11"/>
        <v>41681</v>
      </c>
      <c r="F19" s="84"/>
      <c r="G19" s="3">
        <f t="shared" si="0"/>
        <v>41716</v>
      </c>
      <c r="H19" s="37"/>
      <c r="I19" s="3">
        <f t="shared" si="5"/>
        <v>41744</v>
      </c>
      <c r="J19" s="35"/>
      <c r="K19" s="3">
        <f t="shared" si="9"/>
        <v>41772</v>
      </c>
      <c r="L19" s="36"/>
      <c r="M19" s="3">
        <f t="shared" si="1"/>
        <v>41807</v>
      </c>
      <c r="N19" s="37"/>
      <c r="O19" s="3">
        <f t="shared" si="6"/>
        <v>41835</v>
      </c>
      <c r="P19" s="35"/>
      <c r="Q19" s="3">
        <f t="shared" si="10"/>
        <v>41863</v>
      </c>
      <c r="R19" s="37"/>
      <c r="S19" s="3">
        <f t="shared" si="3"/>
        <v>41898</v>
      </c>
      <c r="T19" s="37"/>
      <c r="U19" s="3">
        <f t="shared" si="8"/>
        <v>41926</v>
      </c>
      <c r="V19" s="37"/>
      <c r="W19" s="3">
        <f t="shared" si="2"/>
        <v>41961</v>
      </c>
      <c r="X19" s="37"/>
      <c r="Y19" s="4">
        <f t="shared" si="4"/>
        <v>41989</v>
      </c>
      <c r="Z19" s="101" t="s">
        <v>1</v>
      </c>
    </row>
    <row r="20" spans="1:26" ht="20.25" x14ac:dyDescent="0.3">
      <c r="A20" s="100" t="s">
        <v>2</v>
      </c>
      <c r="B20" s="35"/>
      <c r="C20" s="4">
        <f t="shared" si="7"/>
        <v>41654</v>
      </c>
      <c r="D20" s="84"/>
      <c r="E20" s="3">
        <f t="shared" si="11"/>
        <v>41682</v>
      </c>
      <c r="F20" s="37"/>
      <c r="G20" s="3">
        <f t="shared" si="0"/>
        <v>41717</v>
      </c>
      <c r="H20" s="37"/>
      <c r="I20" s="3">
        <f t="shared" si="5"/>
        <v>41745</v>
      </c>
      <c r="J20" s="37"/>
      <c r="K20" s="3">
        <f t="shared" si="9"/>
        <v>41773</v>
      </c>
      <c r="L20" s="36"/>
      <c r="M20" s="3">
        <f t="shared" si="1"/>
        <v>41808</v>
      </c>
      <c r="N20" s="37"/>
      <c r="O20" s="3">
        <f t="shared" si="6"/>
        <v>41836</v>
      </c>
      <c r="P20" s="37"/>
      <c r="Q20" s="3">
        <f t="shared" si="10"/>
        <v>41864</v>
      </c>
      <c r="R20" s="37"/>
      <c r="S20" s="3">
        <f t="shared" si="3"/>
        <v>41899</v>
      </c>
      <c r="T20" s="37"/>
      <c r="U20" s="3">
        <f t="shared" si="8"/>
        <v>41927</v>
      </c>
      <c r="V20" s="37"/>
      <c r="W20" s="3">
        <f t="shared" si="2"/>
        <v>41962</v>
      </c>
      <c r="X20" s="37"/>
      <c r="Y20" s="3">
        <f t="shared" si="4"/>
        <v>41990</v>
      </c>
      <c r="Z20" s="101" t="s">
        <v>2</v>
      </c>
    </row>
    <row r="21" spans="1:26" ht="20.25" x14ac:dyDescent="0.3">
      <c r="A21" s="100" t="s">
        <v>3</v>
      </c>
      <c r="B21" s="35"/>
      <c r="C21" s="3">
        <f t="shared" si="7"/>
        <v>41655</v>
      </c>
      <c r="D21" s="84"/>
      <c r="E21" s="3">
        <f t="shared" si="11"/>
        <v>41683</v>
      </c>
      <c r="F21" s="39" t="s">
        <v>13</v>
      </c>
      <c r="G21" s="110">
        <f t="shared" si="0"/>
        <v>41718</v>
      </c>
      <c r="H21" s="39" t="s">
        <v>13</v>
      </c>
      <c r="I21" s="110">
        <f t="shared" si="5"/>
        <v>41746</v>
      </c>
      <c r="J21" s="39" t="s">
        <v>13</v>
      </c>
      <c r="K21" s="3">
        <f t="shared" si="9"/>
        <v>41774</v>
      </c>
      <c r="L21" s="74"/>
      <c r="M21" s="3">
        <f t="shared" si="1"/>
        <v>41809</v>
      </c>
      <c r="N21" s="74"/>
      <c r="O21" s="3">
        <f t="shared" si="6"/>
        <v>41837</v>
      </c>
      <c r="P21" s="37"/>
      <c r="Q21" s="3">
        <f t="shared" si="10"/>
        <v>41865</v>
      </c>
      <c r="R21" s="39" t="s">
        <v>13</v>
      </c>
      <c r="S21" s="110">
        <f t="shared" si="3"/>
        <v>41900</v>
      </c>
      <c r="T21" s="39" t="s">
        <v>13</v>
      </c>
      <c r="U21" s="110">
        <f t="shared" si="8"/>
        <v>41928</v>
      </c>
      <c r="V21" s="74"/>
      <c r="W21" s="3">
        <f t="shared" si="2"/>
        <v>41963</v>
      </c>
      <c r="X21" s="74"/>
      <c r="Y21" s="3">
        <f t="shared" si="4"/>
        <v>41991</v>
      </c>
      <c r="Z21" s="101" t="s">
        <v>3</v>
      </c>
    </row>
    <row r="22" spans="1:26" ht="21" thickBot="1" x14ac:dyDescent="0.35">
      <c r="A22" s="102" t="s">
        <v>4</v>
      </c>
      <c r="B22" s="19"/>
      <c r="C22" s="8">
        <f t="shared" si="7"/>
        <v>41656</v>
      </c>
      <c r="D22" s="82"/>
      <c r="E22" s="8">
        <f t="shared" si="11"/>
        <v>41684</v>
      </c>
      <c r="F22" s="43"/>
      <c r="G22" s="8">
        <f t="shared" si="0"/>
        <v>41719</v>
      </c>
      <c r="H22" s="83" t="s">
        <v>29</v>
      </c>
      <c r="I22" s="117">
        <f t="shared" si="5"/>
        <v>41747</v>
      </c>
      <c r="J22" s="43"/>
      <c r="K22" s="8">
        <f t="shared" si="9"/>
        <v>41775</v>
      </c>
      <c r="L22" s="43"/>
      <c r="M22" s="8">
        <f t="shared" si="1"/>
        <v>41810</v>
      </c>
      <c r="N22" s="43"/>
      <c r="O22" s="3">
        <f t="shared" si="6"/>
        <v>41838</v>
      </c>
      <c r="P22" s="42"/>
      <c r="Q22" s="8">
        <f t="shared" si="10"/>
        <v>41866</v>
      </c>
      <c r="R22" s="42"/>
      <c r="S22" s="3">
        <f t="shared" si="3"/>
        <v>41901</v>
      </c>
      <c r="T22" s="43"/>
      <c r="U22" s="8">
        <f t="shared" si="8"/>
        <v>41929</v>
      </c>
      <c r="V22" s="43"/>
      <c r="W22" s="8">
        <f t="shared" si="2"/>
        <v>41964</v>
      </c>
      <c r="X22" s="43"/>
      <c r="Y22" s="3">
        <f t="shared" si="4"/>
        <v>41992</v>
      </c>
      <c r="Z22" s="103" t="s">
        <v>4</v>
      </c>
    </row>
    <row r="23" spans="1:26" ht="21" thickTop="1" x14ac:dyDescent="0.3">
      <c r="A23" s="25" t="s">
        <v>5</v>
      </c>
      <c r="B23" s="57"/>
      <c r="C23" s="6">
        <f t="shared" si="7"/>
        <v>41657</v>
      </c>
      <c r="D23" s="57"/>
      <c r="E23" s="6">
        <f t="shared" si="11"/>
        <v>41685</v>
      </c>
      <c r="F23" s="58"/>
      <c r="G23" s="6">
        <f t="shared" si="0"/>
        <v>41720</v>
      </c>
      <c r="H23" s="55"/>
      <c r="I23" s="6">
        <f t="shared" si="5"/>
        <v>41748</v>
      </c>
      <c r="J23" s="57"/>
      <c r="K23" s="6">
        <f t="shared" si="9"/>
        <v>41776</v>
      </c>
      <c r="L23" s="57"/>
      <c r="M23" s="6">
        <f t="shared" si="1"/>
        <v>41811</v>
      </c>
      <c r="N23" s="55"/>
      <c r="O23" s="6">
        <f t="shared" si="6"/>
        <v>41839</v>
      </c>
      <c r="P23" s="56"/>
      <c r="Q23" s="6">
        <f t="shared" si="10"/>
        <v>41867</v>
      </c>
      <c r="R23" s="56"/>
      <c r="S23" s="6">
        <f t="shared" si="3"/>
        <v>41902</v>
      </c>
      <c r="T23" s="125"/>
      <c r="U23" s="6">
        <f t="shared" si="8"/>
        <v>41930</v>
      </c>
      <c r="V23" s="55"/>
      <c r="W23" s="6">
        <f t="shared" si="2"/>
        <v>41965</v>
      </c>
      <c r="X23" s="55"/>
      <c r="Y23" s="6">
        <f t="shared" si="4"/>
        <v>41993</v>
      </c>
      <c r="Z23" s="104" t="s">
        <v>5</v>
      </c>
    </row>
    <row r="24" spans="1:26" ht="63.75" thickBot="1" x14ac:dyDescent="0.35">
      <c r="A24" s="24" t="s">
        <v>6</v>
      </c>
      <c r="B24" s="120" t="s">
        <v>18</v>
      </c>
      <c r="C24" s="13">
        <f t="shared" si="7"/>
        <v>41658</v>
      </c>
      <c r="D24" s="65" t="s">
        <v>17</v>
      </c>
      <c r="E24" s="2">
        <f t="shared" si="11"/>
        <v>41686</v>
      </c>
      <c r="F24" s="120" t="s">
        <v>20</v>
      </c>
      <c r="G24" s="13">
        <f t="shared" si="0"/>
        <v>41721</v>
      </c>
      <c r="H24" s="140" t="s">
        <v>46</v>
      </c>
      <c r="I24" s="2">
        <f t="shared" si="5"/>
        <v>41749</v>
      </c>
      <c r="J24" s="120" t="s">
        <v>21</v>
      </c>
      <c r="K24" s="13">
        <f t="shared" si="9"/>
        <v>41777</v>
      </c>
      <c r="L24" s="138" t="s">
        <v>37</v>
      </c>
      <c r="M24" s="2">
        <f t="shared" si="1"/>
        <v>41812</v>
      </c>
      <c r="N24" s="120" t="s">
        <v>51</v>
      </c>
      <c r="O24" s="13">
        <f t="shared" si="6"/>
        <v>41840</v>
      </c>
      <c r="P24" s="65" t="s">
        <v>16</v>
      </c>
      <c r="Q24" s="2">
        <f t="shared" si="10"/>
        <v>41868</v>
      </c>
      <c r="R24" s="65" t="s">
        <v>56</v>
      </c>
      <c r="S24" s="2">
        <f t="shared" si="3"/>
        <v>41903</v>
      </c>
      <c r="T24" s="126" t="s">
        <v>45</v>
      </c>
      <c r="U24" s="13">
        <f t="shared" si="8"/>
        <v>41931</v>
      </c>
      <c r="V24" s="85"/>
      <c r="W24" s="2">
        <f t="shared" si="2"/>
        <v>41966</v>
      </c>
      <c r="X24" s="73"/>
      <c r="Y24" s="2">
        <f t="shared" si="4"/>
        <v>41994</v>
      </c>
      <c r="Z24" s="97" t="s">
        <v>6</v>
      </c>
    </row>
    <row r="25" spans="1:26" ht="30.75" thickTop="1" x14ac:dyDescent="0.3">
      <c r="A25" s="98" t="s">
        <v>0</v>
      </c>
      <c r="B25" s="48"/>
      <c r="C25" s="9">
        <f t="shared" si="7"/>
        <v>41659</v>
      </c>
      <c r="D25" s="59"/>
      <c r="E25" s="9">
        <f t="shared" si="11"/>
        <v>41687</v>
      </c>
      <c r="F25" s="59"/>
      <c r="G25" s="9">
        <f t="shared" si="0"/>
        <v>41722</v>
      </c>
      <c r="H25" s="141" t="s">
        <v>47</v>
      </c>
      <c r="I25" s="117">
        <f t="shared" si="5"/>
        <v>41750</v>
      </c>
      <c r="J25" s="31"/>
      <c r="K25" s="3">
        <f t="shared" si="9"/>
        <v>41778</v>
      </c>
      <c r="L25" s="48"/>
      <c r="M25" s="9">
        <f t="shared" si="1"/>
        <v>41813</v>
      </c>
      <c r="N25" s="48"/>
      <c r="O25" s="3">
        <f t="shared" si="6"/>
        <v>41841</v>
      </c>
      <c r="P25" s="31"/>
      <c r="Q25" s="4">
        <f t="shared" si="10"/>
        <v>41869</v>
      </c>
      <c r="R25" s="48"/>
      <c r="S25" s="9">
        <f t="shared" si="3"/>
        <v>41904</v>
      </c>
      <c r="T25" s="124"/>
      <c r="U25" s="9">
        <f t="shared" si="8"/>
        <v>41932</v>
      </c>
      <c r="V25" s="33"/>
      <c r="W25" s="3">
        <f t="shared" si="2"/>
        <v>41967</v>
      </c>
      <c r="X25" s="48" t="s">
        <v>7</v>
      </c>
      <c r="Y25" s="4">
        <f t="shared" si="4"/>
        <v>41995</v>
      </c>
      <c r="Z25" s="99" t="s">
        <v>0</v>
      </c>
    </row>
    <row r="26" spans="1:26" ht="20.25" x14ac:dyDescent="0.3">
      <c r="A26" s="100" t="s">
        <v>1</v>
      </c>
      <c r="B26" s="35"/>
      <c r="C26" s="9">
        <f t="shared" si="7"/>
        <v>41660</v>
      </c>
      <c r="D26" s="88"/>
      <c r="E26" s="9">
        <f t="shared" si="11"/>
        <v>41688</v>
      </c>
      <c r="F26" s="87"/>
      <c r="G26" s="9">
        <f t="shared" si="0"/>
        <v>41723</v>
      </c>
      <c r="H26" s="87"/>
      <c r="I26" s="3">
        <f t="shared" si="5"/>
        <v>41751</v>
      </c>
      <c r="J26" s="37"/>
      <c r="K26" s="3">
        <f t="shared" si="9"/>
        <v>41779</v>
      </c>
      <c r="L26" s="37"/>
      <c r="M26" s="9">
        <f t="shared" si="1"/>
        <v>41814</v>
      </c>
      <c r="N26" s="37"/>
      <c r="O26" s="3">
        <f t="shared" si="6"/>
        <v>41842</v>
      </c>
      <c r="P26" s="37"/>
      <c r="Q26" s="3">
        <f t="shared" si="10"/>
        <v>41870</v>
      </c>
      <c r="R26" s="87"/>
      <c r="S26" s="3">
        <f t="shared" si="3"/>
        <v>41905</v>
      </c>
      <c r="T26" s="87"/>
      <c r="U26" s="9">
        <f t="shared" si="8"/>
        <v>41933</v>
      </c>
      <c r="V26" s="37"/>
      <c r="W26" s="3">
        <f t="shared" si="2"/>
        <v>41968</v>
      </c>
      <c r="X26" s="87"/>
      <c r="Y26" s="4">
        <f t="shared" si="4"/>
        <v>41996</v>
      </c>
      <c r="Z26" s="101" t="s">
        <v>1</v>
      </c>
    </row>
    <row r="27" spans="1:26" ht="20.25" x14ac:dyDescent="0.3">
      <c r="A27" s="100" t="s">
        <v>2</v>
      </c>
      <c r="B27" s="35"/>
      <c r="C27" s="9">
        <f t="shared" si="7"/>
        <v>41661</v>
      </c>
      <c r="D27" s="87"/>
      <c r="E27" s="9">
        <f t="shared" si="11"/>
        <v>41689</v>
      </c>
      <c r="F27" s="87"/>
      <c r="G27" s="9">
        <f t="shared" si="0"/>
        <v>41724</v>
      </c>
      <c r="H27" s="87"/>
      <c r="I27" s="3">
        <f t="shared" si="5"/>
        <v>41752</v>
      </c>
      <c r="J27" s="37"/>
      <c r="K27" s="3">
        <f t="shared" si="9"/>
        <v>41780</v>
      </c>
      <c r="L27" s="87"/>
      <c r="M27" s="3">
        <f t="shared" si="1"/>
        <v>41815</v>
      </c>
      <c r="N27" s="87"/>
      <c r="O27" s="3">
        <f t="shared" si="6"/>
        <v>41843</v>
      </c>
      <c r="P27" s="37"/>
      <c r="Q27" s="3">
        <f t="shared" si="10"/>
        <v>41871</v>
      </c>
      <c r="R27" s="87"/>
      <c r="S27" s="3">
        <f t="shared" si="3"/>
        <v>41906</v>
      </c>
      <c r="T27" s="87"/>
      <c r="U27" s="9">
        <f t="shared" si="8"/>
        <v>41934</v>
      </c>
      <c r="V27" s="87"/>
      <c r="W27" s="3">
        <f t="shared" si="2"/>
        <v>41969</v>
      </c>
      <c r="X27" s="87"/>
      <c r="Y27" s="3">
        <f t="shared" si="4"/>
        <v>41997</v>
      </c>
      <c r="Z27" s="101" t="s">
        <v>2</v>
      </c>
    </row>
    <row r="28" spans="1:26" ht="20.25" x14ac:dyDescent="0.3">
      <c r="A28" s="100" t="s">
        <v>3</v>
      </c>
      <c r="B28" s="39" t="s">
        <v>13</v>
      </c>
      <c r="C28" s="112">
        <f t="shared" si="7"/>
        <v>41662</v>
      </c>
      <c r="D28" s="39" t="s">
        <v>13</v>
      </c>
      <c r="E28" s="112">
        <f t="shared" si="11"/>
        <v>41690</v>
      </c>
      <c r="F28" s="74"/>
      <c r="G28" s="9">
        <f t="shared" si="0"/>
        <v>41725</v>
      </c>
      <c r="H28" s="74"/>
      <c r="I28" s="9">
        <f t="shared" si="5"/>
        <v>41753</v>
      </c>
      <c r="J28" s="37"/>
      <c r="K28" s="3">
        <f t="shared" si="9"/>
        <v>41781</v>
      </c>
      <c r="L28" s="39" t="s">
        <v>13</v>
      </c>
      <c r="M28" s="110">
        <f t="shared" si="1"/>
        <v>41816</v>
      </c>
      <c r="N28" s="39" t="s">
        <v>13</v>
      </c>
      <c r="O28" s="110">
        <f t="shared" si="6"/>
        <v>41844</v>
      </c>
      <c r="P28" s="39" t="s">
        <v>13</v>
      </c>
      <c r="Q28" s="3">
        <f t="shared" si="10"/>
        <v>41872</v>
      </c>
      <c r="R28" s="74"/>
      <c r="S28" s="3">
        <f t="shared" si="3"/>
        <v>41907</v>
      </c>
      <c r="T28" s="87"/>
      <c r="U28" s="112">
        <f t="shared" si="8"/>
        <v>41935</v>
      </c>
      <c r="V28" s="39" t="s">
        <v>13</v>
      </c>
      <c r="W28" s="110">
        <f t="shared" si="2"/>
        <v>41970</v>
      </c>
      <c r="X28" s="38" t="s">
        <v>13</v>
      </c>
      <c r="Y28" s="117">
        <f t="shared" si="4"/>
        <v>41998</v>
      </c>
      <c r="Z28" s="101" t="s">
        <v>3</v>
      </c>
    </row>
    <row r="29" spans="1:26" ht="21" thickBot="1" x14ac:dyDescent="0.35">
      <c r="A29" s="100" t="s">
        <v>4</v>
      </c>
      <c r="B29" s="40"/>
      <c r="C29" s="11">
        <f t="shared" si="7"/>
        <v>41663</v>
      </c>
      <c r="D29" s="82"/>
      <c r="E29" s="9">
        <f t="shared" si="11"/>
        <v>41691</v>
      </c>
      <c r="F29" s="82"/>
      <c r="G29" s="9">
        <f t="shared" si="0"/>
        <v>41726</v>
      </c>
      <c r="H29" s="86"/>
      <c r="I29" s="9">
        <f t="shared" si="5"/>
        <v>41754</v>
      </c>
      <c r="J29" s="42"/>
      <c r="K29" s="3">
        <f t="shared" si="9"/>
        <v>41782</v>
      </c>
      <c r="L29" s="86"/>
      <c r="M29" s="3">
        <f t="shared" si="1"/>
        <v>41817</v>
      </c>
      <c r="N29" s="86"/>
      <c r="O29" s="3">
        <f t="shared" si="6"/>
        <v>41845</v>
      </c>
      <c r="P29" s="42"/>
      <c r="Q29" s="3">
        <f t="shared" si="10"/>
        <v>41873</v>
      </c>
      <c r="R29" s="86"/>
      <c r="S29" s="3">
        <f t="shared" si="3"/>
        <v>41908</v>
      </c>
      <c r="T29" s="82"/>
      <c r="U29" s="9">
        <f t="shared" si="8"/>
        <v>41936</v>
      </c>
      <c r="V29" s="82"/>
      <c r="W29" s="3">
        <f t="shared" si="2"/>
        <v>41971</v>
      </c>
      <c r="X29" s="83" t="s">
        <v>34</v>
      </c>
      <c r="Y29" s="117">
        <f t="shared" si="4"/>
        <v>41999</v>
      </c>
      <c r="Z29" s="101" t="s">
        <v>4</v>
      </c>
    </row>
    <row r="30" spans="1:26" ht="21" thickTop="1" x14ac:dyDescent="0.3">
      <c r="A30" s="25" t="s">
        <v>5</v>
      </c>
      <c r="B30" s="20"/>
      <c r="C30" s="55">
        <f t="shared" si="7"/>
        <v>41664</v>
      </c>
      <c r="D30" s="20"/>
      <c r="E30" s="55">
        <f t="shared" si="11"/>
        <v>41692</v>
      </c>
      <c r="F30" s="20"/>
      <c r="G30" s="55">
        <f t="shared" si="0"/>
        <v>41727</v>
      </c>
      <c r="H30" s="21" t="s">
        <v>17</v>
      </c>
      <c r="I30" s="55">
        <f t="shared" si="5"/>
        <v>41755</v>
      </c>
      <c r="J30" s="63" t="s">
        <v>26</v>
      </c>
      <c r="K30" s="6">
        <f t="shared" si="9"/>
        <v>41783</v>
      </c>
      <c r="L30" s="62" t="s">
        <v>16</v>
      </c>
      <c r="M30" s="6">
        <f t="shared" si="1"/>
        <v>41818</v>
      </c>
      <c r="N30" s="55"/>
      <c r="O30" s="6">
        <f t="shared" si="6"/>
        <v>41846</v>
      </c>
      <c r="P30" s="55"/>
      <c r="Q30" s="6">
        <f t="shared" si="10"/>
        <v>41874</v>
      </c>
      <c r="R30" s="55"/>
      <c r="S30" s="6">
        <f t="shared" si="3"/>
        <v>41909</v>
      </c>
      <c r="T30" s="55"/>
      <c r="U30" s="6">
        <f t="shared" si="8"/>
        <v>41937</v>
      </c>
      <c r="V30" s="55"/>
      <c r="W30" s="6">
        <f t="shared" si="2"/>
        <v>41972</v>
      </c>
      <c r="X30" s="18"/>
      <c r="Y30" s="55">
        <f t="shared" si="4"/>
        <v>42000</v>
      </c>
      <c r="Z30" s="104" t="s">
        <v>5</v>
      </c>
    </row>
    <row r="31" spans="1:26" ht="63.75" thickBot="1" x14ac:dyDescent="0.35">
      <c r="A31" s="24" t="s">
        <v>6</v>
      </c>
      <c r="B31" s="51" t="s">
        <v>17</v>
      </c>
      <c r="C31" s="70">
        <f t="shared" si="7"/>
        <v>41665</v>
      </c>
      <c r="D31" s="51" t="s">
        <v>37</v>
      </c>
      <c r="E31" s="70">
        <f t="shared" si="11"/>
        <v>41693</v>
      </c>
      <c r="F31" s="54" t="s">
        <v>25</v>
      </c>
      <c r="G31" s="70">
        <f t="shared" si="0"/>
        <v>41728</v>
      </c>
      <c r="H31" s="137" t="s">
        <v>39</v>
      </c>
      <c r="I31" s="121">
        <f t="shared" si="5"/>
        <v>41756</v>
      </c>
      <c r="J31" s="51" t="s">
        <v>40</v>
      </c>
      <c r="K31" s="70">
        <f t="shared" si="9"/>
        <v>41784</v>
      </c>
      <c r="L31" s="142" t="s">
        <v>50</v>
      </c>
      <c r="M31" s="121">
        <f t="shared" si="1"/>
        <v>41819</v>
      </c>
      <c r="N31" s="53"/>
      <c r="O31" s="70">
        <f t="shared" si="6"/>
        <v>41847</v>
      </c>
      <c r="P31" s="16"/>
      <c r="Q31" s="70">
        <f t="shared" si="10"/>
        <v>41875</v>
      </c>
      <c r="R31" s="127" t="s">
        <v>44</v>
      </c>
      <c r="S31" s="121">
        <f t="shared" si="3"/>
        <v>41910</v>
      </c>
      <c r="T31" s="51" t="s">
        <v>16</v>
      </c>
      <c r="U31" s="70">
        <f t="shared" si="8"/>
        <v>41938</v>
      </c>
      <c r="V31" s="52"/>
      <c r="W31" s="70">
        <f t="shared" si="2"/>
        <v>41973</v>
      </c>
      <c r="X31" s="53"/>
      <c r="Y31" s="70">
        <f t="shared" si="4"/>
        <v>42001</v>
      </c>
      <c r="Z31" s="97" t="s">
        <v>6</v>
      </c>
    </row>
    <row r="32" spans="1:26" ht="30.75" thickTop="1" x14ac:dyDescent="0.3">
      <c r="A32" s="100" t="s">
        <v>0</v>
      </c>
      <c r="B32" s="48"/>
      <c r="C32" s="11">
        <f t="shared" si="7"/>
        <v>41666</v>
      </c>
      <c r="D32" s="61"/>
      <c r="E32" s="11">
        <f t="shared" si="11"/>
        <v>41694</v>
      </c>
      <c r="F32" s="61"/>
      <c r="G32" s="3">
        <f t="shared" si="0"/>
        <v>41729</v>
      </c>
      <c r="H32" s="61"/>
      <c r="I32" s="3">
        <f t="shared" si="5"/>
        <v>41757</v>
      </c>
      <c r="J32" s="60" t="s">
        <v>33</v>
      </c>
      <c r="K32" s="3">
        <f t="shared" si="9"/>
        <v>41785</v>
      </c>
      <c r="L32" s="61"/>
      <c r="M32" s="3">
        <f t="shared" si="1"/>
        <v>41820</v>
      </c>
      <c r="N32" s="61"/>
      <c r="O32" s="3">
        <f t="shared" si="6"/>
        <v>41848</v>
      </c>
      <c r="P32" s="141" t="s">
        <v>54</v>
      </c>
      <c r="Q32" s="118">
        <f t="shared" si="10"/>
        <v>41876</v>
      </c>
      <c r="R32" s="61"/>
      <c r="S32" s="11">
        <f t="shared" si="3"/>
        <v>41911</v>
      </c>
      <c r="T32" s="61"/>
      <c r="U32" s="11">
        <f t="shared" si="8"/>
        <v>41939</v>
      </c>
      <c r="V32" s="61"/>
      <c r="W32" s="11"/>
      <c r="X32" s="61"/>
      <c r="Y32" s="8">
        <f t="shared" si="4"/>
        <v>42002</v>
      </c>
      <c r="Z32" s="101" t="s">
        <v>0</v>
      </c>
    </row>
    <row r="33" spans="1:26" ht="20.25" x14ac:dyDescent="0.3">
      <c r="A33" s="100" t="s">
        <v>10</v>
      </c>
      <c r="B33" s="35"/>
      <c r="C33" s="11">
        <f t="shared" si="7"/>
        <v>41667</v>
      </c>
      <c r="D33" s="89"/>
      <c r="E33" s="12">
        <f t="shared" si="11"/>
        <v>41695</v>
      </c>
      <c r="F33" s="89"/>
      <c r="G33" s="12"/>
      <c r="H33" s="89"/>
      <c r="I33" s="3">
        <f t="shared" si="5"/>
        <v>41758</v>
      </c>
      <c r="J33" s="90"/>
      <c r="K33" s="12">
        <f t="shared" si="9"/>
        <v>41786</v>
      </c>
      <c r="L33" s="89"/>
      <c r="M33" s="3"/>
      <c r="N33" s="89"/>
      <c r="O33" s="3">
        <f t="shared" si="6"/>
        <v>41849</v>
      </c>
      <c r="P33" s="90"/>
      <c r="Q33" s="11">
        <f t="shared" si="10"/>
        <v>41877</v>
      </c>
      <c r="R33" s="89"/>
      <c r="S33" s="11">
        <f t="shared" si="3"/>
        <v>41912</v>
      </c>
      <c r="T33" s="89"/>
      <c r="U33" s="11">
        <f t="shared" si="8"/>
        <v>41940</v>
      </c>
      <c r="V33" s="89"/>
      <c r="W33" s="3"/>
      <c r="X33" s="89"/>
      <c r="Y33" s="8">
        <f t="shared" si="4"/>
        <v>42003</v>
      </c>
      <c r="Z33" s="101" t="s">
        <v>10</v>
      </c>
    </row>
    <row r="34" spans="1:26" ht="20.25" x14ac:dyDescent="0.3">
      <c r="A34" s="100" t="s">
        <v>2</v>
      </c>
      <c r="B34" s="35"/>
      <c r="C34" s="11">
        <f t="shared" si="7"/>
        <v>41668</v>
      </c>
      <c r="D34" s="89"/>
      <c r="E34" s="12">
        <f t="shared" si="11"/>
        <v>41696</v>
      </c>
      <c r="F34" s="89"/>
      <c r="G34" s="12"/>
      <c r="H34" s="89"/>
      <c r="I34" s="22"/>
      <c r="J34" s="90"/>
      <c r="K34" s="12">
        <f t="shared" si="9"/>
        <v>41787</v>
      </c>
      <c r="L34" s="89"/>
      <c r="M34" s="3"/>
      <c r="N34" s="89"/>
      <c r="O34" s="3">
        <f t="shared" si="6"/>
        <v>41850</v>
      </c>
      <c r="P34" s="90"/>
      <c r="Q34" s="12">
        <f t="shared" si="10"/>
        <v>41878</v>
      </c>
      <c r="R34" s="89"/>
      <c r="S34" s="23"/>
      <c r="T34" s="89"/>
      <c r="U34" s="11">
        <f t="shared" si="8"/>
        <v>41941</v>
      </c>
      <c r="V34" s="89"/>
      <c r="W34" s="3"/>
      <c r="X34" s="89"/>
      <c r="Y34" s="8">
        <f t="shared" si="4"/>
        <v>42004</v>
      </c>
      <c r="Z34" s="101" t="s">
        <v>2</v>
      </c>
    </row>
    <row r="35" spans="1:26" ht="20.25" x14ac:dyDescent="0.3">
      <c r="A35" s="100" t="s">
        <v>11</v>
      </c>
      <c r="B35" s="35"/>
      <c r="C35" s="11">
        <f t="shared" si="7"/>
        <v>41669</v>
      </c>
      <c r="D35" s="87"/>
      <c r="E35" s="12">
        <f t="shared" si="11"/>
        <v>41697</v>
      </c>
      <c r="F35" s="87"/>
      <c r="G35" s="12"/>
      <c r="H35" s="87"/>
      <c r="I35" s="22"/>
      <c r="J35" s="39" t="s">
        <v>13</v>
      </c>
      <c r="K35" s="114">
        <f>K34+1</f>
        <v>41788</v>
      </c>
      <c r="L35" s="74"/>
      <c r="M35" s="3"/>
      <c r="N35" s="87"/>
      <c r="O35" s="3">
        <f t="shared" si="6"/>
        <v>41851</v>
      </c>
      <c r="P35" s="37"/>
      <c r="Q35" s="12">
        <f t="shared" si="10"/>
        <v>41879</v>
      </c>
      <c r="R35" s="87"/>
      <c r="S35" s="23"/>
      <c r="T35" s="39" t="s">
        <v>13</v>
      </c>
      <c r="U35" s="113">
        <f t="shared" si="8"/>
        <v>41942</v>
      </c>
      <c r="V35" s="74"/>
      <c r="W35" s="3"/>
      <c r="X35" s="74"/>
      <c r="Y35" s="3"/>
      <c r="Z35" s="101" t="s">
        <v>11</v>
      </c>
    </row>
    <row r="36" spans="1:26" ht="21" thickBot="1" x14ac:dyDescent="0.35">
      <c r="A36" s="100" t="s">
        <v>4</v>
      </c>
      <c r="B36" s="40"/>
      <c r="C36" s="11">
        <f t="shared" si="7"/>
        <v>41670</v>
      </c>
      <c r="D36" s="82"/>
      <c r="E36" s="12">
        <f t="shared" si="11"/>
        <v>41698</v>
      </c>
      <c r="F36" s="82"/>
      <c r="G36" s="12"/>
      <c r="H36" s="82"/>
      <c r="I36" s="22"/>
      <c r="J36" s="17"/>
      <c r="K36" s="122">
        <f t="shared" si="9"/>
        <v>41789</v>
      </c>
      <c r="L36" s="82"/>
      <c r="M36" s="3"/>
      <c r="N36" s="82"/>
      <c r="O36" s="22"/>
      <c r="P36" s="42"/>
      <c r="Q36" s="12">
        <f t="shared" si="10"/>
        <v>41880</v>
      </c>
      <c r="R36" s="82"/>
      <c r="S36" s="23"/>
      <c r="T36" s="82"/>
      <c r="U36" s="11">
        <f>U35+1</f>
        <v>41943</v>
      </c>
      <c r="V36" s="82"/>
      <c r="W36" s="3"/>
      <c r="X36" s="82"/>
      <c r="Y36" s="23"/>
      <c r="Z36" s="101" t="s">
        <v>4</v>
      </c>
    </row>
    <row r="37" spans="1:26" ht="21" thickTop="1" x14ac:dyDescent="0.3">
      <c r="A37" s="25" t="s">
        <v>5</v>
      </c>
      <c r="B37" s="58"/>
      <c r="C37" s="6"/>
      <c r="D37" s="58"/>
      <c r="E37" s="6"/>
      <c r="F37" s="58"/>
      <c r="G37" s="6"/>
      <c r="H37" s="55"/>
      <c r="I37" s="6"/>
      <c r="J37" s="55"/>
      <c r="K37" s="6">
        <f t="shared" si="9"/>
        <v>41790</v>
      </c>
      <c r="L37" s="55"/>
      <c r="M37" s="6"/>
      <c r="N37" s="55"/>
      <c r="O37" s="6"/>
      <c r="P37" s="55"/>
      <c r="Q37" s="6">
        <f t="shared" si="10"/>
        <v>41881</v>
      </c>
      <c r="R37" s="55"/>
      <c r="S37" s="6"/>
      <c r="T37" s="55"/>
      <c r="U37" s="6"/>
      <c r="V37" s="55"/>
      <c r="W37" s="6"/>
      <c r="X37" s="55"/>
      <c r="Y37" s="6"/>
      <c r="Z37" s="104" t="s">
        <v>5</v>
      </c>
    </row>
    <row r="38" spans="1:26" ht="21" thickBot="1" x14ac:dyDescent="0.35">
      <c r="A38" s="24" t="s">
        <v>6</v>
      </c>
      <c r="B38" s="73"/>
      <c r="C38" s="2"/>
      <c r="D38" s="73"/>
      <c r="E38" s="2"/>
      <c r="F38" s="73"/>
      <c r="G38" s="2"/>
      <c r="H38" s="85"/>
      <c r="I38" s="2"/>
      <c r="J38" s="70"/>
      <c r="K38" s="2"/>
      <c r="L38" s="73"/>
      <c r="M38" s="2"/>
      <c r="N38" s="73"/>
      <c r="O38" s="2"/>
      <c r="P38" s="65" t="s">
        <v>15</v>
      </c>
      <c r="Q38" s="2">
        <f>Q37+1</f>
        <v>41882</v>
      </c>
      <c r="R38" s="85"/>
      <c r="S38" s="2"/>
      <c r="T38" s="85"/>
      <c r="U38" s="2"/>
      <c r="V38" s="70"/>
      <c r="W38" s="2"/>
      <c r="X38" s="73"/>
      <c r="Y38" s="2"/>
      <c r="Z38" s="97" t="s">
        <v>6</v>
      </c>
    </row>
    <row r="39" spans="1:26" ht="21.75" thickTop="1" thickBot="1" x14ac:dyDescent="0.35">
      <c r="A39" s="105"/>
      <c r="B39" s="106"/>
      <c r="C39" s="107">
        <v>36892</v>
      </c>
      <c r="D39" s="108"/>
      <c r="E39" s="107">
        <f>C39+31</f>
        <v>36923</v>
      </c>
      <c r="F39" s="108"/>
      <c r="G39" s="107">
        <f>E39+28</f>
        <v>36951</v>
      </c>
      <c r="H39" s="108"/>
      <c r="I39" s="107">
        <f>G39+31</f>
        <v>36982</v>
      </c>
      <c r="J39" s="108"/>
      <c r="K39" s="107">
        <f>I39+31</f>
        <v>37013</v>
      </c>
      <c r="L39" s="108"/>
      <c r="M39" s="107">
        <f>K39+31</f>
        <v>37044</v>
      </c>
      <c r="N39" s="108"/>
      <c r="O39" s="107">
        <f>M39+31</f>
        <v>37075</v>
      </c>
      <c r="P39" s="108"/>
      <c r="Q39" s="107">
        <f>O39+31</f>
        <v>37106</v>
      </c>
      <c r="R39" s="108"/>
      <c r="S39" s="107">
        <f>Q39+31</f>
        <v>37137</v>
      </c>
      <c r="T39" s="108"/>
      <c r="U39" s="107">
        <f>S39+31</f>
        <v>37168</v>
      </c>
      <c r="V39" s="108"/>
      <c r="W39" s="107">
        <f>U39+31</f>
        <v>37199</v>
      </c>
      <c r="X39" s="108"/>
      <c r="Y39" s="107">
        <f>W39+31</f>
        <v>37230</v>
      </c>
      <c r="Z39" s="109"/>
    </row>
    <row r="40" spans="1:26" ht="20.25" customHeight="1" thickTop="1" thickBot="1" x14ac:dyDescent="0.35">
      <c r="C40" s="130"/>
      <c r="D40" s="134" t="s">
        <v>13</v>
      </c>
      <c r="E40" s="29" t="s">
        <v>27</v>
      </c>
      <c r="F40" s="135" t="s">
        <v>28</v>
      </c>
      <c r="G40" s="136"/>
      <c r="H40" s="136"/>
      <c r="I40" s="136"/>
      <c r="J40" s="136"/>
      <c r="K40" s="136"/>
      <c r="L40" s="136"/>
      <c r="M40" s="136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8"/>
    </row>
    <row r="41" spans="1:26" ht="20.25" customHeight="1" thickTop="1" x14ac:dyDescent="0.2">
      <c r="B41" s="128" t="s">
        <v>31</v>
      </c>
      <c r="C41" s="14"/>
      <c r="D41" s="133" t="s">
        <v>24</v>
      </c>
      <c r="E41" s="1"/>
      <c r="F41" s="10"/>
      <c r="G41" s="1"/>
      <c r="H41" s="10"/>
      <c r="I41" s="1"/>
      <c r="J41" s="10"/>
      <c r="K41" s="1"/>
      <c r="L41" s="10"/>
      <c r="M41" s="1"/>
      <c r="N41" s="10"/>
      <c r="O41" s="1"/>
      <c r="P41" s="10"/>
      <c r="Q41" s="1"/>
      <c r="R41" s="10"/>
      <c r="S41" s="1"/>
      <c r="T41" s="10"/>
      <c r="U41" s="1"/>
      <c r="V41" s="10"/>
      <c r="W41" s="1"/>
      <c r="X41" s="10"/>
      <c r="Y41" s="1"/>
      <c r="Z41" s="1"/>
    </row>
    <row r="42" spans="1:26" ht="20.25" customHeight="1" thickBot="1" x14ac:dyDescent="0.3">
      <c r="B42" s="129" t="s">
        <v>30</v>
      </c>
      <c r="C42" s="15"/>
      <c r="D42" s="133" t="s">
        <v>9</v>
      </c>
      <c r="E42" s="1"/>
      <c r="F42" s="10"/>
      <c r="G42" s="1"/>
      <c r="H42" s="10"/>
      <c r="I42" s="1"/>
      <c r="J42" s="10"/>
      <c r="K42" s="1"/>
      <c r="L42" s="10"/>
      <c r="M42" s="1"/>
      <c r="N42" s="10"/>
      <c r="O42" s="1"/>
      <c r="P42" s="10"/>
      <c r="Q42" s="1"/>
      <c r="R42" s="10"/>
      <c r="S42" s="1"/>
      <c r="T42" s="10"/>
      <c r="U42" s="1"/>
      <c r="V42" s="10"/>
      <c r="W42" s="1"/>
      <c r="X42" s="10"/>
      <c r="Y42" s="1"/>
      <c r="Z42" s="1"/>
    </row>
    <row r="43" spans="1:26" ht="20.25" customHeight="1" thickTop="1" thickBot="1" x14ac:dyDescent="0.25">
      <c r="C43" s="131"/>
      <c r="D43" s="132" t="s">
        <v>8</v>
      </c>
      <c r="E43" s="1"/>
      <c r="F43" s="10"/>
      <c r="G43" s="1"/>
      <c r="H43" s="10"/>
      <c r="I43" s="1"/>
      <c r="J43" s="10"/>
      <c r="K43" s="1"/>
      <c r="L43" s="10"/>
      <c r="M43" s="1"/>
      <c r="N43" s="10"/>
      <c r="O43" s="1"/>
      <c r="P43" s="10"/>
      <c r="Q43" s="1"/>
      <c r="R43" s="10"/>
      <c r="S43" s="1"/>
      <c r="T43" s="10"/>
      <c r="U43" s="1"/>
      <c r="V43" s="10"/>
      <c r="W43" s="1"/>
      <c r="X43" s="10"/>
      <c r="Y43" s="1"/>
      <c r="Z43" s="1"/>
    </row>
    <row r="44" spans="1:26" ht="13.5" thickTop="1" x14ac:dyDescent="0.2"/>
  </sheetData>
  <mergeCells count="1">
    <mergeCell ref="F40:M40"/>
  </mergeCells>
  <phoneticPr fontId="0" type="noConversion"/>
  <pageMargins left="0.75" right="0.75" top="1" bottom="1" header="0.5" footer="0.5"/>
  <pageSetup orientation="portrait" r:id="rId1"/>
  <headerFooter alignWithMargins="0"/>
  <webPublishItems count="1">
    <webPublishItem id="24708" divId="Manhoc Year Planner 2014_24708" sourceType="sheet" destinationFile="D:\Dropbox\Manhoc htdocs\htdocs\Materials\Manhoc Year Planner 2014.htm" title="ManHoc Year Planner 2014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Year Planner 2014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Dickman</dc:creator>
  <dc:description>Version 1.1</dc:description>
  <cp:lastModifiedBy>%username%</cp:lastModifiedBy>
  <cp:lastPrinted>2013-10-16T10:06:13Z</cp:lastPrinted>
  <dcterms:created xsi:type="dcterms:W3CDTF">2001-01-01T20:11:27Z</dcterms:created>
  <dcterms:modified xsi:type="dcterms:W3CDTF">2014-01-16T11:13:59Z</dcterms:modified>
</cp:coreProperties>
</file>